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75" windowHeight="9210" activeTab="0"/>
  </bookViews>
  <sheets>
    <sheet name="Madhya Pradesh" sheetId="1" r:id="rId1"/>
    <sheet name="Uttar  Pradesh" sheetId="2" r:id="rId2"/>
  </sheets>
  <definedNames/>
  <calcPr fullCalcOnLoad="1"/>
</workbook>
</file>

<file path=xl/sharedStrings.xml><?xml version="1.0" encoding="utf-8"?>
<sst xmlns="http://schemas.openxmlformats.org/spreadsheetml/2006/main" count="297" uniqueCount="68">
  <si>
    <t>100090</t>
  </si>
  <si>
    <t>100091</t>
  </si>
  <si>
    <t>100116</t>
  </si>
  <si>
    <t>100143</t>
  </si>
  <si>
    <t>100168</t>
  </si>
  <si>
    <t>100174</t>
  </si>
  <si>
    <t>100203</t>
  </si>
  <si>
    <t>100204</t>
  </si>
  <si>
    <t>100205</t>
  </si>
  <si>
    <t>100228</t>
  </si>
  <si>
    <t>380127</t>
  </si>
  <si>
    <t>380128</t>
  </si>
  <si>
    <t>380145</t>
  </si>
  <si>
    <t>380194</t>
  </si>
  <si>
    <t>380221</t>
  </si>
  <si>
    <t>380234</t>
  </si>
  <si>
    <t>380252</t>
  </si>
  <si>
    <t>380256</t>
  </si>
  <si>
    <t>380257</t>
  </si>
  <si>
    <t>380259</t>
  </si>
  <si>
    <t>380263</t>
  </si>
  <si>
    <t>380265</t>
  </si>
  <si>
    <t>Uttar Pradesh</t>
  </si>
  <si>
    <t>210352</t>
  </si>
  <si>
    <t>210368</t>
  </si>
  <si>
    <t>210409</t>
  </si>
  <si>
    <t>210411</t>
  </si>
  <si>
    <t>210412</t>
  </si>
  <si>
    <t>210413</t>
  </si>
  <si>
    <t>210424</t>
  </si>
  <si>
    <t>210429</t>
  </si>
  <si>
    <t>210471</t>
  </si>
  <si>
    <t>210492</t>
  </si>
  <si>
    <t>210493</t>
  </si>
  <si>
    <t>210499</t>
  </si>
  <si>
    <t>210503</t>
  </si>
  <si>
    <t>210544</t>
  </si>
  <si>
    <t>210545</t>
  </si>
  <si>
    <t>210559</t>
  </si>
  <si>
    <t>210588</t>
  </si>
  <si>
    <t>210589</t>
  </si>
  <si>
    <t>210590</t>
  </si>
  <si>
    <t>380163</t>
  </si>
  <si>
    <t>380193</t>
  </si>
  <si>
    <t>380196</t>
  </si>
  <si>
    <t>380199</t>
  </si>
  <si>
    <t>380228</t>
  </si>
  <si>
    <t>380241</t>
  </si>
  <si>
    <t>380242</t>
  </si>
  <si>
    <t>Admission</t>
  </si>
  <si>
    <t>M</t>
  </si>
  <si>
    <t>F</t>
  </si>
  <si>
    <t>Sec</t>
  </si>
  <si>
    <t>Sr.Sec</t>
  </si>
  <si>
    <t>Certification</t>
  </si>
  <si>
    <t>Admission Session (2013-2014)</t>
  </si>
  <si>
    <t>Total</t>
  </si>
  <si>
    <t>Sl</t>
  </si>
  <si>
    <t>Admission Session (2009-2010)</t>
  </si>
  <si>
    <t>Admission Session (2010-2011)</t>
  </si>
  <si>
    <t>Admission Session (2011-2012)</t>
  </si>
  <si>
    <t>Code</t>
  </si>
  <si>
    <t>Centre</t>
  </si>
  <si>
    <t>Study</t>
  </si>
  <si>
    <t>State - Uttar Pradesh</t>
  </si>
  <si>
    <t>Madarsa Students Bebefited under SPQEM</t>
  </si>
  <si>
    <t>State - Madhya Pradesh</t>
  </si>
  <si>
    <t>Admission Session (2012-2013)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</si>
</sst>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10" xfId="0" applyNumberFormat="1" applyBorder="1" applyAlignment="1">
      <alignment horizontal="center"/>
    </xf>
    <xf numFmtId="1" fontId="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64"/>
  <sheetViews>
    <sheetView tabSelected="1" view="pageBreakPreview" zoomScale="60" zoomScalePageLayoutView="0" workbookViewId="0" topLeftCell="A1">
      <selection activeCell="K11" sqref="K11"/>
    </sheetView>
  </sheetViews>
  <sheetFormatPr defaultColWidth="9.140625" defaultRowHeight="12.75"/>
  <cols>
    <col min="1" max="1" width="4.00390625" style="0" bestFit="1" customWidth="1"/>
    <col min="2" max="2" width="10.140625" style="0" customWidth="1"/>
    <col min="3" max="14" width="9.28125" style="0" bestFit="1" customWidth="1"/>
  </cols>
  <sheetData>
    <row r="2" ht="12.75">
      <c r="B2" s="6" t="s">
        <v>65</v>
      </c>
    </row>
    <row r="3" ht="12.75">
      <c r="B3" s="7" t="s">
        <v>66</v>
      </c>
    </row>
    <row r="4" spans="1:34" ht="12.75">
      <c r="A4" s="2"/>
      <c r="B4" s="2"/>
      <c r="C4" s="21" t="s">
        <v>58</v>
      </c>
      <c r="D4" s="21"/>
      <c r="E4" s="21"/>
      <c r="F4" s="21"/>
      <c r="G4" s="21"/>
      <c r="H4" s="21"/>
      <c r="I4" s="21"/>
      <c r="J4" s="21"/>
      <c r="K4" s="21" t="s">
        <v>59</v>
      </c>
      <c r="L4" s="21"/>
      <c r="M4" s="21"/>
      <c r="N4" s="21"/>
      <c r="O4" s="21"/>
      <c r="P4" s="21"/>
      <c r="Q4" s="21"/>
      <c r="R4" s="21"/>
      <c r="S4" s="21" t="s">
        <v>60</v>
      </c>
      <c r="T4" s="21"/>
      <c r="U4" s="21"/>
      <c r="V4" s="21"/>
      <c r="W4" s="21"/>
      <c r="X4" s="21"/>
      <c r="Y4" s="21"/>
      <c r="Z4" s="21"/>
      <c r="AA4" s="21" t="s">
        <v>67</v>
      </c>
      <c r="AB4" s="21"/>
      <c r="AC4" s="21"/>
      <c r="AD4" s="21"/>
      <c r="AE4" s="21"/>
      <c r="AF4" s="21"/>
      <c r="AG4" s="21"/>
      <c r="AH4" s="21"/>
    </row>
    <row r="5" spans="1:34" ht="12.75">
      <c r="A5" s="2"/>
      <c r="B5" s="3" t="s">
        <v>63</v>
      </c>
      <c r="C5" s="21" t="s">
        <v>49</v>
      </c>
      <c r="D5" s="21"/>
      <c r="E5" s="21"/>
      <c r="F5" s="21"/>
      <c r="G5" s="21" t="s">
        <v>54</v>
      </c>
      <c r="H5" s="21"/>
      <c r="I5" s="21"/>
      <c r="J5" s="21"/>
      <c r="K5" s="21" t="s">
        <v>49</v>
      </c>
      <c r="L5" s="21"/>
      <c r="M5" s="21"/>
      <c r="N5" s="21"/>
      <c r="O5" s="21" t="s">
        <v>54</v>
      </c>
      <c r="P5" s="21"/>
      <c r="Q5" s="21"/>
      <c r="R5" s="21"/>
      <c r="S5" s="21" t="s">
        <v>49</v>
      </c>
      <c r="T5" s="21"/>
      <c r="U5" s="21"/>
      <c r="V5" s="21"/>
      <c r="W5" s="21" t="s">
        <v>54</v>
      </c>
      <c r="X5" s="21"/>
      <c r="Y5" s="21"/>
      <c r="Z5" s="21"/>
      <c r="AA5" s="22" t="s">
        <v>49</v>
      </c>
      <c r="AB5" s="23"/>
      <c r="AC5" s="23"/>
      <c r="AD5" s="24"/>
      <c r="AE5" s="22" t="s">
        <v>54</v>
      </c>
      <c r="AF5" s="23"/>
      <c r="AG5" s="23"/>
      <c r="AH5" s="24"/>
    </row>
    <row r="6" spans="1:34" ht="12.75">
      <c r="A6" s="2"/>
      <c r="B6" s="3" t="s">
        <v>62</v>
      </c>
      <c r="C6" s="21" t="s">
        <v>52</v>
      </c>
      <c r="D6" s="21"/>
      <c r="E6" s="21" t="s">
        <v>53</v>
      </c>
      <c r="F6" s="21"/>
      <c r="G6" s="21" t="s">
        <v>52</v>
      </c>
      <c r="H6" s="21"/>
      <c r="I6" s="21" t="s">
        <v>53</v>
      </c>
      <c r="J6" s="21"/>
      <c r="K6" s="21" t="s">
        <v>52</v>
      </c>
      <c r="L6" s="21"/>
      <c r="M6" s="21" t="s">
        <v>53</v>
      </c>
      <c r="N6" s="21"/>
      <c r="O6" s="21" t="s">
        <v>52</v>
      </c>
      <c r="P6" s="21"/>
      <c r="Q6" s="21" t="s">
        <v>53</v>
      </c>
      <c r="R6" s="21"/>
      <c r="S6" s="21" t="s">
        <v>52</v>
      </c>
      <c r="T6" s="21"/>
      <c r="U6" s="21" t="s">
        <v>53</v>
      </c>
      <c r="V6" s="21"/>
      <c r="W6" s="21" t="s">
        <v>52</v>
      </c>
      <c r="X6" s="21"/>
      <c r="Y6" s="21" t="s">
        <v>53</v>
      </c>
      <c r="Z6" s="21"/>
      <c r="AA6" s="3" t="s">
        <v>52</v>
      </c>
      <c r="AB6" s="3"/>
      <c r="AC6" s="3" t="s">
        <v>53</v>
      </c>
      <c r="AD6" s="3"/>
      <c r="AE6" s="3" t="s">
        <v>52</v>
      </c>
      <c r="AF6" s="3"/>
      <c r="AG6" s="3" t="s">
        <v>53</v>
      </c>
      <c r="AH6" s="3"/>
    </row>
    <row r="7" spans="1:34" ht="12.75">
      <c r="A7" s="2" t="s">
        <v>57</v>
      </c>
      <c r="B7" s="3" t="s">
        <v>61</v>
      </c>
      <c r="C7" s="3" t="s">
        <v>50</v>
      </c>
      <c r="D7" s="3" t="s">
        <v>51</v>
      </c>
      <c r="E7" s="3" t="s">
        <v>50</v>
      </c>
      <c r="F7" s="3" t="s">
        <v>51</v>
      </c>
      <c r="G7" s="3" t="s">
        <v>50</v>
      </c>
      <c r="H7" s="3" t="s">
        <v>51</v>
      </c>
      <c r="I7" s="3" t="s">
        <v>50</v>
      </c>
      <c r="J7" s="3" t="s">
        <v>51</v>
      </c>
      <c r="K7" s="3" t="s">
        <v>50</v>
      </c>
      <c r="L7" s="3" t="s">
        <v>51</v>
      </c>
      <c r="M7" s="3" t="s">
        <v>50</v>
      </c>
      <c r="N7" s="3" t="s">
        <v>51</v>
      </c>
      <c r="O7" s="3" t="s">
        <v>50</v>
      </c>
      <c r="P7" s="3" t="s">
        <v>51</v>
      </c>
      <c r="Q7" s="3" t="s">
        <v>50</v>
      </c>
      <c r="R7" s="3" t="s">
        <v>51</v>
      </c>
      <c r="S7" s="3" t="s">
        <v>50</v>
      </c>
      <c r="T7" s="3" t="s">
        <v>51</v>
      </c>
      <c r="U7" s="3" t="s">
        <v>50</v>
      </c>
      <c r="V7" s="3" t="s">
        <v>51</v>
      </c>
      <c r="W7" s="3" t="s">
        <v>50</v>
      </c>
      <c r="X7" s="3" t="s">
        <v>51</v>
      </c>
      <c r="Y7" s="3" t="s">
        <v>50</v>
      </c>
      <c r="Z7" s="3" t="s">
        <v>51</v>
      </c>
      <c r="AA7" s="3" t="s">
        <v>50</v>
      </c>
      <c r="AB7" s="3" t="s">
        <v>51</v>
      </c>
      <c r="AC7" s="3" t="s">
        <v>50</v>
      </c>
      <c r="AD7" s="3" t="s">
        <v>51</v>
      </c>
      <c r="AE7" s="3" t="s">
        <v>50</v>
      </c>
      <c r="AF7" s="3" t="s">
        <v>51</v>
      </c>
      <c r="AG7" s="3" t="s">
        <v>50</v>
      </c>
      <c r="AH7" s="3" t="s">
        <v>51</v>
      </c>
    </row>
    <row r="8" spans="1:34" ht="18">
      <c r="A8" s="4">
        <v>1</v>
      </c>
      <c r="B8" s="11" t="s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11</v>
      </c>
      <c r="M8" s="10">
        <v>0</v>
      </c>
      <c r="N8" s="10">
        <v>14</v>
      </c>
      <c r="O8" s="10">
        <v>0</v>
      </c>
      <c r="P8" s="10">
        <v>5</v>
      </c>
      <c r="Q8" s="10">
        <v>0</v>
      </c>
      <c r="R8" s="10">
        <v>5</v>
      </c>
      <c r="S8" s="10">
        <v>0</v>
      </c>
      <c r="T8" s="10">
        <v>16</v>
      </c>
      <c r="U8" s="10">
        <v>0</v>
      </c>
      <c r="V8" s="10">
        <v>19</v>
      </c>
      <c r="W8" s="10">
        <v>0</v>
      </c>
      <c r="X8" s="10">
        <v>11</v>
      </c>
      <c r="Y8" s="10">
        <v>0</v>
      </c>
      <c r="Z8" s="10">
        <v>13</v>
      </c>
      <c r="AA8" s="10">
        <v>0</v>
      </c>
      <c r="AB8" s="10">
        <v>25</v>
      </c>
      <c r="AC8" s="10">
        <v>0</v>
      </c>
      <c r="AD8" s="10">
        <v>22</v>
      </c>
      <c r="AE8" s="10">
        <v>0</v>
      </c>
      <c r="AF8" s="10">
        <v>20</v>
      </c>
      <c r="AG8" s="10">
        <v>0</v>
      </c>
      <c r="AH8" s="10">
        <v>19</v>
      </c>
    </row>
    <row r="9" spans="1:34" ht="18">
      <c r="A9" s="4">
        <v>2</v>
      </c>
      <c r="B9" s="11" t="s">
        <v>1</v>
      </c>
      <c r="C9" s="10">
        <v>17</v>
      </c>
      <c r="D9" s="10">
        <v>4</v>
      </c>
      <c r="E9" s="10">
        <v>10</v>
      </c>
      <c r="F9" s="10">
        <v>8</v>
      </c>
      <c r="G9" s="10">
        <v>9</v>
      </c>
      <c r="H9" s="10">
        <v>0</v>
      </c>
      <c r="I9" s="10">
        <v>9</v>
      </c>
      <c r="J9" s="10">
        <v>6</v>
      </c>
      <c r="K9" s="10">
        <v>25</v>
      </c>
      <c r="L9" s="10">
        <v>2</v>
      </c>
      <c r="M9" s="10">
        <v>40</v>
      </c>
      <c r="N9" s="10">
        <v>6</v>
      </c>
      <c r="O9" s="10">
        <v>13</v>
      </c>
      <c r="P9" s="10">
        <v>2</v>
      </c>
      <c r="Q9" s="10">
        <v>20</v>
      </c>
      <c r="R9" s="10">
        <v>5</v>
      </c>
      <c r="S9" s="10">
        <v>27</v>
      </c>
      <c r="T9" s="10">
        <v>0</v>
      </c>
      <c r="U9" s="10">
        <v>28</v>
      </c>
      <c r="V9" s="10">
        <v>7</v>
      </c>
      <c r="W9" s="10">
        <v>10</v>
      </c>
      <c r="X9" s="10">
        <v>0</v>
      </c>
      <c r="Y9" s="10">
        <v>21</v>
      </c>
      <c r="Z9" s="10">
        <v>3</v>
      </c>
      <c r="AA9" s="10">
        <v>49</v>
      </c>
      <c r="AB9" s="10">
        <v>9</v>
      </c>
      <c r="AC9" s="10">
        <v>34</v>
      </c>
      <c r="AD9" s="10">
        <v>14</v>
      </c>
      <c r="AE9" s="10">
        <v>20</v>
      </c>
      <c r="AF9" s="10">
        <v>2</v>
      </c>
      <c r="AG9" s="10">
        <v>11</v>
      </c>
      <c r="AH9" s="10">
        <v>6</v>
      </c>
    </row>
    <row r="10" spans="1:34" ht="18">
      <c r="A10" s="4">
        <v>3</v>
      </c>
      <c r="B10" s="11" t="s">
        <v>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32</v>
      </c>
      <c r="L10" s="10">
        <v>0</v>
      </c>
      <c r="M10" s="10">
        <v>0</v>
      </c>
      <c r="N10" s="10">
        <v>0</v>
      </c>
      <c r="O10" s="10">
        <v>15</v>
      </c>
      <c r="P10" s="10">
        <v>0</v>
      </c>
      <c r="Q10" s="10">
        <v>0</v>
      </c>
      <c r="R10" s="10">
        <v>0</v>
      </c>
      <c r="S10" s="10">
        <v>57</v>
      </c>
      <c r="T10" s="10">
        <v>0</v>
      </c>
      <c r="U10" s="10">
        <v>19</v>
      </c>
      <c r="V10" s="10">
        <v>1</v>
      </c>
      <c r="W10" s="10">
        <v>42</v>
      </c>
      <c r="X10" s="10">
        <v>0</v>
      </c>
      <c r="Y10" s="10">
        <v>7</v>
      </c>
      <c r="Z10" s="10">
        <v>0</v>
      </c>
      <c r="AA10" s="10">
        <v>40</v>
      </c>
      <c r="AB10" s="10">
        <v>0</v>
      </c>
      <c r="AC10" s="10">
        <v>32</v>
      </c>
      <c r="AD10" s="10">
        <v>0</v>
      </c>
      <c r="AE10" s="10">
        <v>34</v>
      </c>
      <c r="AF10" s="10">
        <v>0</v>
      </c>
      <c r="AG10" s="10">
        <v>27</v>
      </c>
      <c r="AH10" s="10">
        <v>0</v>
      </c>
    </row>
    <row r="11" spans="1:34" ht="18">
      <c r="A11" s="4">
        <v>4</v>
      </c>
      <c r="B11" s="11" t="s">
        <v>3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17</v>
      </c>
      <c r="AB11" s="10">
        <v>18</v>
      </c>
      <c r="AC11" s="10">
        <v>0</v>
      </c>
      <c r="AD11" s="10">
        <v>0</v>
      </c>
      <c r="AE11" s="10">
        <v>1</v>
      </c>
      <c r="AF11" s="10">
        <v>5</v>
      </c>
      <c r="AG11" s="10">
        <v>0</v>
      </c>
      <c r="AH11" s="10">
        <v>0</v>
      </c>
    </row>
    <row r="12" spans="1:34" ht="18">
      <c r="A12" s="4">
        <v>5</v>
      </c>
      <c r="B12" s="11" t="s">
        <v>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24</v>
      </c>
      <c r="T12" s="10">
        <v>5</v>
      </c>
      <c r="U12" s="10">
        <v>0</v>
      </c>
      <c r="V12" s="10">
        <v>0</v>
      </c>
      <c r="W12" s="10">
        <v>1</v>
      </c>
      <c r="X12" s="10">
        <v>0</v>
      </c>
      <c r="Y12" s="10">
        <v>0</v>
      </c>
      <c r="Z12" s="10">
        <v>0</v>
      </c>
      <c r="AA12" s="10">
        <v>4</v>
      </c>
      <c r="AB12" s="10">
        <v>3</v>
      </c>
      <c r="AC12" s="10">
        <v>0</v>
      </c>
      <c r="AD12" s="10">
        <v>0</v>
      </c>
      <c r="AE12" s="10">
        <v>1</v>
      </c>
      <c r="AF12" s="10">
        <v>1</v>
      </c>
      <c r="AG12" s="10">
        <v>0</v>
      </c>
      <c r="AH12" s="10">
        <v>0</v>
      </c>
    </row>
    <row r="13" spans="1:34" ht="18">
      <c r="A13" s="4">
        <v>6</v>
      </c>
      <c r="B13" s="11" t="s">
        <v>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35</v>
      </c>
      <c r="T13" s="10">
        <v>16</v>
      </c>
      <c r="U13" s="10">
        <v>0</v>
      </c>
      <c r="V13" s="10">
        <v>0</v>
      </c>
      <c r="W13" s="10">
        <v>20</v>
      </c>
      <c r="X13" s="10">
        <v>12</v>
      </c>
      <c r="Y13" s="10">
        <v>0</v>
      </c>
      <c r="Z13" s="10">
        <v>0</v>
      </c>
      <c r="AA13" s="10">
        <v>80</v>
      </c>
      <c r="AB13" s="10">
        <v>28</v>
      </c>
      <c r="AC13" s="10">
        <v>10</v>
      </c>
      <c r="AD13" s="10">
        <v>18</v>
      </c>
      <c r="AE13" s="10">
        <v>66</v>
      </c>
      <c r="AF13" s="10">
        <v>28</v>
      </c>
      <c r="AG13" s="10">
        <v>6</v>
      </c>
      <c r="AH13" s="10">
        <v>16</v>
      </c>
    </row>
    <row r="14" spans="1:34" ht="18">
      <c r="A14" s="4">
        <v>7</v>
      </c>
      <c r="B14" s="11" t="s">
        <v>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</row>
    <row r="15" spans="1:34" ht="18">
      <c r="A15" s="4">
        <v>8</v>
      </c>
      <c r="B15" s="11" t="s">
        <v>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8</v>
      </c>
      <c r="AB15" s="10">
        <v>2</v>
      </c>
      <c r="AC15" s="10">
        <v>0</v>
      </c>
      <c r="AD15" s="10">
        <v>0</v>
      </c>
      <c r="AE15" s="10">
        <v>4</v>
      </c>
      <c r="AF15" s="10">
        <v>0</v>
      </c>
      <c r="AG15" s="10">
        <v>0</v>
      </c>
      <c r="AH15" s="10">
        <v>0</v>
      </c>
    </row>
    <row r="16" spans="1:34" ht="18">
      <c r="A16" s="4">
        <v>9</v>
      </c>
      <c r="B16" s="11" t="s">
        <v>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3</v>
      </c>
      <c r="AD16" s="10">
        <v>3</v>
      </c>
      <c r="AE16" s="10">
        <v>0</v>
      </c>
      <c r="AF16" s="10">
        <v>0</v>
      </c>
      <c r="AG16" s="10">
        <v>2</v>
      </c>
      <c r="AH16" s="10">
        <v>3</v>
      </c>
    </row>
    <row r="17" spans="1:34" ht="18">
      <c r="A17" s="4">
        <v>10</v>
      </c>
      <c r="B17" s="11" t="s">
        <v>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32</v>
      </c>
      <c r="AB17" s="10">
        <v>38</v>
      </c>
      <c r="AC17" s="10">
        <v>0</v>
      </c>
      <c r="AD17" s="10">
        <v>0</v>
      </c>
      <c r="AE17" s="10">
        <v>5</v>
      </c>
      <c r="AF17" s="10">
        <v>10</v>
      </c>
      <c r="AG17" s="10">
        <v>0</v>
      </c>
      <c r="AH17" s="10">
        <v>0</v>
      </c>
    </row>
    <row r="18" spans="1:34" ht="18">
      <c r="A18" s="4">
        <v>11</v>
      </c>
      <c r="B18" s="11" t="s">
        <v>10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23</v>
      </c>
      <c r="M18" s="10">
        <v>0</v>
      </c>
      <c r="N18" s="10">
        <v>6</v>
      </c>
      <c r="O18" s="10">
        <v>0</v>
      </c>
      <c r="P18" s="10">
        <v>23</v>
      </c>
      <c r="Q18" s="10">
        <v>0</v>
      </c>
      <c r="R18" s="10">
        <v>4</v>
      </c>
      <c r="S18" s="10">
        <v>0</v>
      </c>
      <c r="T18" s="10">
        <v>17</v>
      </c>
      <c r="U18" s="10">
        <v>0</v>
      </c>
      <c r="V18" s="10">
        <v>10</v>
      </c>
      <c r="W18" s="10">
        <v>0</v>
      </c>
      <c r="X18" s="10">
        <v>13</v>
      </c>
      <c r="Y18" s="10">
        <v>0</v>
      </c>
      <c r="Z18" s="10">
        <v>8</v>
      </c>
      <c r="AA18" s="10">
        <v>0</v>
      </c>
      <c r="AB18" s="10">
        <v>113</v>
      </c>
      <c r="AC18" s="10">
        <v>0</v>
      </c>
      <c r="AD18" s="10">
        <v>5</v>
      </c>
      <c r="AE18" s="10">
        <v>0</v>
      </c>
      <c r="AF18" s="10">
        <v>38</v>
      </c>
      <c r="AG18" s="10">
        <v>0</v>
      </c>
      <c r="AH18" s="10">
        <v>5</v>
      </c>
    </row>
    <row r="19" spans="1:34" ht="18">
      <c r="A19" s="4">
        <v>12</v>
      </c>
      <c r="B19" s="11" t="s">
        <v>11</v>
      </c>
      <c r="C19" s="10">
        <v>0</v>
      </c>
      <c r="D19" s="10">
        <v>2</v>
      </c>
      <c r="E19" s="10">
        <v>0</v>
      </c>
      <c r="F19" s="10">
        <v>1</v>
      </c>
      <c r="G19" s="10">
        <v>0</v>
      </c>
      <c r="H19" s="10">
        <v>1</v>
      </c>
      <c r="I19" s="10">
        <v>0</v>
      </c>
      <c r="J19" s="10">
        <v>1</v>
      </c>
      <c r="K19" s="10">
        <v>6</v>
      </c>
      <c r="L19" s="10">
        <v>12</v>
      </c>
      <c r="M19" s="10">
        <v>4</v>
      </c>
      <c r="N19" s="10">
        <v>3</v>
      </c>
      <c r="O19" s="10">
        <v>2</v>
      </c>
      <c r="P19" s="10">
        <v>6</v>
      </c>
      <c r="Q19" s="10">
        <v>2</v>
      </c>
      <c r="R19" s="10">
        <v>3</v>
      </c>
      <c r="S19" s="10">
        <v>6</v>
      </c>
      <c r="T19" s="10">
        <v>8</v>
      </c>
      <c r="U19" s="10">
        <v>11</v>
      </c>
      <c r="V19" s="10">
        <v>8</v>
      </c>
      <c r="W19" s="10">
        <v>2</v>
      </c>
      <c r="X19" s="10">
        <v>6</v>
      </c>
      <c r="Y19" s="10">
        <v>5</v>
      </c>
      <c r="Z19" s="10">
        <v>6</v>
      </c>
      <c r="AA19" s="10">
        <v>6</v>
      </c>
      <c r="AB19" s="10">
        <v>18</v>
      </c>
      <c r="AC19" s="10">
        <v>3</v>
      </c>
      <c r="AD19" s="10">
        <v>6</v>
      </c>
      <c r="AE19" s="10">
        <v>2</v>
      </c>
      <c r="AF19" s="10">
        <v>15</v>
      </c>
      <c r="AG19" s="10">
        <v>1</v>
      </c>
      <c r="AH19" s="10">
        <v>2</v>
      </c>
    </row>
    <row r="20" spans="1:34" ht="18">
      <c r="A20" s="4">
        <v>13</v>
      </c>
      <c r="B20" s="11" t="s">
        <v>12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31</v>
      </c>
      <c r="AB20" s="10">
        <v>0</v>
      </c>
      <c r="AC20" s="10">
        <v>0</v>
      </c>
      <c r="AD20" s="10">
        <v>0</v>
      </c>
      <c r="AE20" s="10">
        <v>22</v>
      </c>
      <c r="AF20" s="10">
        <v>0</v>
      </c>
      <c r="AG20" s="10">
        <v>0</v>
      </c>
      <c r="AH20" s="10">
        <v>0</v>
      </c>
    </row>
    <row r="21" spans="1:34" ht="18">
      <c r="A21" s="4">
        <v>14</v>
      </c>
      <c r="B21" s="11" t="s">
        <v>13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46</v>
      </c>
      <c r="T21" s="10">
        <v>105</v>
      </c>
      <c r="U21" s="10">
        <v>0</v>
      </c>
      <c r="V21" s="10">
        <v>0</v>
      </c>
      <c r="W21" s="10">
        <v>11</v>
      </c>
      <c r="X21" s="10">
        <v>38</v>
      </c>
      <c r="Y21" s="10">
        <v>0</v>
      </c>
      <c r="Z21" s="10">
        <v>0</v>
      </c>
      <c r="AA21" s="10">
        <v>6</v>
      </c>
      <c r="AB21" s="10">
        <v>29</v>
      </c>
      <c r="AC21" s="10">
        <v>0</v>
      </c>
      <c r="AD21" s="10">
        <v>0</v>
      </c>
      <c r="AE21" s="10">
        <v>1</v>
      </c>
      <c r="AF21" s="10">
        <v>12</v>
      </c>
      <c r="AG21" s="10">
        <v>0</v>
      </c>
      <c r="AH21" s="10">
        <v>0</v>
      </c>
    </row>
    <row r="22" spans="1:34" ht="18">
      <c r="A22" s="4">
        <v>15</v>
      </c>
      <c r="B22" s="11" t="s">
        <v>14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1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</row>
    <row r="23" spans="1:34" ht="18">
      <c r="A23" s="4">
        <v>16</v>
      </c>
      <c r="B23" s="11" t="s">
        <v>15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15</v>
      </c>
      <c r="T23" s="10">
        <v>0</v>
      </c>
      <c r="U23" s="10">
        <v>0</v>
      </c>
      <c r="V23" s="10">
        <v>0</v>
      </c>
      <c r="W23" s="10">
        <v>3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6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</row>
    <row r="24" spans="1:34" ht="18">
      <c r="A24" s="4">
        <v>17</v>
      </c>
      <c r="B24" s="11" t="s">
        <v>16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11</v>
      </c>
      <c r="AB24" s="10">
        <v>1</v>
      </c>
      <c r="AC24" s="10">
        <v>0</v>
      </c>
      <c r="AD24" s="10">
        <v>0</v>
      </c>
      <c r="AE24" s="10">
        <v>9</v>
      </c>
      <c r="AF24" s="10">
        <v>0</v>
      </c>
      <c r="AG24" s="10">
        <v>0</v>
      </c>
      <c r="AH24" s="10">
        <v>0</v>
      </c>
    </row>
    <row r="25" spans="1:34" ht="18">
      <c r="A25" s="4">
        <v>18</v>
      </c>
      <c r="B25" s="11" t="s">
        <v>17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</row>
    <row r="26" spans="1:34" ht="18">
      <c r="A26" s="4">
        <v>19</v>
      </c>
      <c r="B26" s="11" t="s">
        <v>18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2</v>
      </c>
      <c r="AB26" s="10">
        <v>4</v>
      </c>
      <c r="AC26" s="10">
        <v>0</v>
      </c>
      <c r="AD26" s="10">
        <v>0</v>
      </c>
      <c r="AE26" s="10">
        <v>1</v>
      </c>
      <c r="AF26" s="10">
        <v>2</v>
      </c>
      <c r="AG26" s="10">
        <v>0</v>
      </c>
      <c r="AH26" s="10">
        <v>0</v>
      </c>
    </row>
    <row r="27" spans="1:34" ht="18">
      <c r="A27" s="4">
        <v>20</v>
      </c>
      <c r="B27" s="11" t="s">
        <v>19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9</v>
      </c>
      <c r="AB27" s="10">
        <v>1</v>
      </c>
      <c r="AC27" s="10">
        <v>12</v>
      </c>
      <c r="AD27" s="10">
        <v>4</v>
      </c>
      <c r="AE27" s="10">
        <v>3</v>
      </c>
      <c r="AF27" s="10">
        <v>0</v>
      </c>
      <c r="AG27" s="10">
        <v>6</v>
      </c>
      <c r="AH27" s="10">
        <v>1</v>
      </c>
    </row>
    <row r="28" spans="1:34" ht="18">
      <c r="A28" s="4">
        <v>21</v>
      </c>
      <c r="B28" s="11" t="s">
        <v>20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1</v>
      </c>
      <c r="AC28" s="10">
        <v>0</v>
      </c>
      <c r="AD28" s="10">
        <v>0</v>
      </c>
      <c r="AE28" s="10">
        <v>0</v>
      </c>
      <c r="AF28" s="10">
        <v>1</v>
      </c>
      <c r="AG28" s="10">
        <v>0</v>
      </c>
      <c r="AH28" s="10">
        <v>0</v>
      </c>
    </row>
    <row r="29" spans="1:34" ht="18">
      <c r="A29" s="4">
        <v>22</v>
      </c>
      <c r="B29" s="11" t="s">
        <v>21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</row>
    <row r="30" spans="1:34" ht="18">
      <c r="A30" s="2"/>
      <c r="B30" s="2"/>
      <c r="C30" s="12">
        <f aca="true" t="shared" si="0" ref="C30:AH30">SUM(C8:C29)</f>
        <v>17</v>
      </c>
      <c r="D30" s="12">
        <f t="shared" si="0"/>
        <v>6</v>
      </c>
      <c r="E30" s="12">
        <f t="shared" si="0"/>
        <v>10</v>
      </c>
      <c r="F30" s="12">
        <f t="shared" si="0"/>
        <v>9</v>
      </c>
      <c r="G30" s="13">
        <f t="shared" si="0"/>
        <v>9</v>
      </c>
      <c r="H30" s="13">
        <f t="shared" si="0"/>
        <v>1</v>
      </c>
      <c r="I30" s="13">
        <f t="shared" si="0"/>
        <v>9</v>
      </c>
      <c r="J30" s="13">
        <f t="shared" si="0"/>
        <v>7</v>
      </c>
      <c r="K30" s="12">
        <f t="shared" si="0"/>
        <v>64</v>
      </c>
      <c r="L30" s="12">
        <f t="shared" si="0"/>
        <v>48</v>
      </c>
      <c r="M30" s="12">
        <f t="shared" si="0"/>
        <v>44</v>
      </c>
      <c r="N30" s="12">
        <f t="shared" si="0"/>
        <v>29</v>
      </c>
      <c r="O30" s="13">
        <f t="shared" si="0"/>
        <v>30</v>
      </c>
      <c r="P30" s="13">
        <f t="shared" si="0"/>
        <v>36</v>
      </c>
      <c r="Q30" s="13">
        <f t="shared" si="0"/>
        <v>22</v>
      </c>
      <c r="R30" s="13">
        <f t="shared" si="0"/>
        <v>17</v>
      </c>
      <c r="S30" s="12">
        <f t="shared" si="0"/>
        <v>210</v>
      </c>
      <c r="T30" s="12">
        <f t="shared" si="0"/>
        <v>168</v>
      </c>
      <c r="U30" s="12">
        <f t="shared" si="0"/>
        <v>58</v>
      </c>
      <c r="V30" s="12">
        <f t="shared" si="0"/>
        <v>45</v>
      </c>
      <c r="W30" s="13">
        <f t="shared" si="0"/>
        <v>89</v>
      </c>
      <c r="X30" s="13">
        <f t="shared" si="0"/>
        <v>80</v>
      </c>
      <c r="Y30" s="13">
        <f t="shared" si="0"/>
        <v>33</v>
      </c>
      <c r="Z30" s="13">
        <f t="shared" si="0"/>
        <v>30</v>
      </c>
      <c r="AA30" s="12">
        <f t="shared" si="0"/>
        <v>295</v>
      </c>
      <c r="AB30" s="12">
        <f t="shared" si="0"/>
        <v>290</v>
      </c>
      <c r="AC30" s="12">
        <f t="shared" si="0"/>
        <v>100</v>
      </c>
      <c r="AD30" s="12">
        <f t="shared" si="0"/>
        <v>72</v>
      </c>
      <c r="AE30" s="13">
        <f t="shared" si="0"/>
        <v>169</v>
      </c>
      <c r="AF30" s="13">
        <f t="shared" si="0"/>
        <v>134</v>
      </c>
      <c r="AG30" s="13">
        <f t="shared" si="0"/>
        <v>53</v>
      </c>
      <c r="AH30" s="13">
        <f t="shared" si="0"/>
        <v>52</v>
      </c>
    </row>
    <row r="31" spans="6:22" ht="18">
      <c r="F31" s="9"/>
      <c r="N31" s="9"/>
      <c r="V31" s="9"/>
    </row>
    <row r="37" ht="12.75">
      <c r="B37" s="1"/>
    </row>
    <row r="38" spans="1:18" ht="12.75">
      <c r="A38" s="2"/>
      <c r="B38" s="2"/>
      <c r="C38" s="21" t="s">
        <v>55</v>
      </c>
      <c r="D38" s="21"/>
      <c r="E38" s="21"/>
      <c r="F38" s="21"/>
      <c r="G38" s="21"/>
      <c r="H38" s="21"/>
      <c r="I38" s="21"/>
      <c r="J38" s="21"/>
      <c r="K38" s="22" t="s">
        <v>56</v>
      </c>
      <c r="L38" s="23"/>
      <c r="M38" s="23"/>
      <c r="N38" s="24"/>
      <c r="O38" s="3"/>
      <c r="P38" s="3"/>
      <c r="Q38" s="3"/>
      <c r="R38" s="3"/>
    </row>
    <row r="39" spans="1:18" ht="12.75">
      <c r="A39" s="2"/>
      <c r="B39" s="3" t="s">
        <v>63</v>
      </c>
      <c r="C39" s="21" t="s">
        <v>49</v>
      </c>
      <c r="D39" s="21"/>
      <c r="E39" s="21"/>
      <c r="F39" s="21"/>
      <c r="G39" s="21" t="s">
        <v>54</v>
      </c>
      <c r="H39" s="21"/>
      <c r="I39" s="21"/>
      <c r="J39" s="21"/>
      <c r="K39" s="22" t="s">
        <v>49</v>
      </c>
      <c r="L39" s="23"/>
      <c r="M39" s="23"/>
      <c r="N39" s="24"/>
      <c r="O39" s="22" t="s">
        <v>54</v>
      </c>
      <c r="P39" s="23"/>
      <c r="Q39" s="23"/>
      <c r="R39" s="24"/>
    </row>
    <row r="40" spans="1:18" ht="12.75">
      <c r="A40" s="2"/>
      <c r="B40" s="3" t="s">
        <v>62</v>
      </c>
      <c r="C40" s="21" t="s">
        <v>52</v>
      </c>
      <c r="D40" s="21"/>
      <c r="E40" s="21" t="s">
        <v>53</v>
      </c>
      <c r="F40" s="21"/>
      <c r="G40" s="21" t="s">
        <v>52</v>
      </c>
      <c r="H40" s="21"/>
      <c r="I40" s="21" t="s">
        <v>53</v>
      </c>
      <c r="J40" s="21"/>
      <c r="K40" s="3" t="s">
        <v>52</v>
      </c>
      <c r="L40" s="3"/>
      <c r="M40" s="3" t="s">
        <v>53</v>
      </c>
      <c r="N40" s="3"/>
      <c r="O40" s="3" t="s">
        <v>52</v>
      </c>
      <c r="P40" s="3"/>
      <c r="Q40" s="3" t="s">
        <v>53</v>
      </c>
      <c r="R40" s="3"/>
    </row>
    <row r="41" spans="1:18" ht="12.75">
      <c r="A41" s="2" t="s">
        <v>57</v>
      </c>
      <c r="B41" s="3" t="s">
        <v>61</v>
      </c>
      <c r="C41" s="3" t="s">
        <v>50</v>
      </c>
      <c r="D41" s="3" t="s">
        <v>51</v>
      </c>
      <c r="E41" s="3" t="s">
        <v>50</v>
      </c>
      <c r="F41" s="3" t="s">
        <v>51</v>
      </c>
      <c r="G41" s="3" t="s">
        <v>50</v>
      </c>
      <c r="H41" s="3" t="s">
        <v>51</v>
      </c>
      <c r="I41" s="3" t="s">
        <v>50</v>
      </c>
      <c r="J41" s="3" t="s">
        <v>51</v>
      </c>
      <c r="K41" s="3" t="s">
        <v>50</v>
      </c>
      <c r="L41" s="3" t="s">
        <v>51</v>
      </c>
      <c r="M41" s="3" t="s">
        <v>50</v>
      </c>
      <c r="N41" s="3" t="s">
        <v>51</v>
      </c>
      <c r="O41" s="3" t="s">
        <v>50</v>
      </c>
      <c r="P41" s="3" t="s">
        <v>51</v>
      </c>
      <c r="Q41" s="3" t="s">
        <v>50</v>
      </c>
      <c r="R41" s="3" t="s">
        <v>51</v>
      </c>
    </row>
    <row r="42" spans="1:18" ht="18">
      <c r="A42" s="8">
        <v>1</v>
      </c>
      <c r="B42" s="11" t="s">
        <v>0</v>
      </c>
      <c r="C42" s="10">
        <v>0</v>
      </c>
      <c r="D42" s="10">
        <v>21</v>
      </c>
      <c r="E42" s="10">
        <v>0</v>
      </c>
      <c r="F42" s="10">
        <v>9</v>
      </c>
      <c r="G42" s="10">
        <v>0</v>
      </c>
      <c r="H42" s="10">
        <v>18</v>
      </c>
      <c r="I42" s="10">
        <v>0</v>
      </c>
      <c r="J42" s="10">
        <v>9</v>
      </c>
      <c r="K42" s="15">
        <f aca="true" t="shared" si="1" ref="K42:L63">C8+K8+S8+AA8+C42</f>
        <v>0</v>
      </c>
      <c r="L42" s="15">
        <f t="shared" si="1"/>
        <v>73</v>
      </c>
      <c r="M42" s="15">
        <f aca="true" t="shared" si="2" ref="M42:M63">E8+M8+U8+AC8+E42</f>
        <v>0</v>
      </c>
      <c r="N42" s="15">
        <f aca="true" t="shared" si="3" ref="N42:N63">F8+N8+V8+AD8+F42</f>
        <v>64</v>
      </c>
      <c r="O42" s="14">
        <f aca="true" t="shared" si="4" ref="O42:O63">G8+O8+W8+AE8+G42</f>
        <v>0</v>
      </c>
      <c r="P42" s="14">
        <f aca="true" t="shared" si="5" ref="P42:P63">H8+P8+X8+AF8+H42</f>
        <v>54</v>
      </c>
      <c r="Q42" s="14">
        <f aca="true" t="shared" si="6" ref="Q42:Q63">I8+Q8+Y8+AG8+I42</f>
        <v>0</v>
      </c>
      <c r="R42" s="14">
        <f aca="true" t="shared" si="7" ref="R42:R63">J8+R8+Z8+AH8+J42</f>
        <v>46</v>
      </c>
    </row>
    <row r="43" spans="1:18" ht="18">
      <c r="A43" s="8">
        <v>2</v>
      </c>
      <c r="B43" s="11" t="s">
        <v>1</v>
      </c>
      <c r="C43" s="10">
        <v>19</v>
      </c>
      <c r="D43" s="10">
        <v>6</v>
      </c>
      <c r="E43" s="10">
        <v>21</v>
      </c>
      <c r="F43" s="10">
        <v>4</v>
      </c>
      <c r="G43" s="10">
        <v>6</v>
      </c>
      <c r="H43" s="10">
        <v>4</v>
      </c>
      <c r="I43" s="10">
        <v>7</v>
      </c>
      <c r="J43" s="10">
        <v>2</v>
      </c>
      <c r="K43" s="15">
        <f t="shared" si="1"/>
        <v>137</v>
      </c>
      <c r="L43" s="15">
        <f t="shared" si="1"/>
        <v>21</v>
      </c>
      <c r="M43" s="15">
        <f t="shared" si="2"/>
        <v>133</v>
      </c>
      <c r="N43" s="15">
        <f t="shared" si="3"/>
        <v>39</v>
      </c>
      <c r="O43" s="14">
        <f t="shared" si="4"/>
        <v>58</v>
      </c>
      <c r="P43" s="14">
        <f t="shared" si="5"/>
        <v>8</v>
      </c>
      <c r="Q43" s="14">
        <f t="shared" si="6"/>
        <v>68</v>
      </c>
      <c r="R43" s="14">
        <f t="shared" si="7"/>
        <v>22</v>
      </c>
    </row>
    <row r="44" spans="1:18" ht="18">
      <c r="A44" s="8">
        <v>3</v>
      </c>
      <c r="B44" s="11" t="s">
        <v>2</v>
      </c>
      <c r="C44" s="10">
        <v>54</v>
      </c>
      <c r="D44" s="10">
        <v>0</v>
      </c>
      <c r="E44" s="10">
        <v>22</v>
      </c>
      <c r="F44" s="10">
        <v>0</v>
      </c>
      <c r="G44" s="10">
        <v>48</v>
      </c>
      <c r="H44" s="10">
        <v>0</v>
      </c>
      <c r="I44" s="10">
        <v>16</v>
      </c>
      <c r="J44" s="10">
        <v>0</v>
      </c>
      <c r="K44" s="15">
        <f t="shared" si="1"/>
        <v>183</v>
      </c>
      <c r="L44" s="15">
        <f t="shared" si="1"/>
        <v>0</v>
      </c>
      <c r="M44" s="15">
        <f t="shared" si="2"/>
        <v>73</v>
      </c>
      <c r="N44" s="15">
        <f t="shared" si="3"/>
        <v>1</v>
      </c>
      <c r="O44" s="14">
        <f t="shared" si="4"/>
        <v>139</v>
      </c>
      <c r="P44" s="14">
        <f t="shared" si="5"/>
        <v>0</v>
      </c>
      <c r="Q44" s="14">
        <f t="shared" si="6"/>
        <v>50</v>
      </c>
      <c r="R44" s="14">
        <f t="shared" si="7"/>
        <v>0</v>
      </c>
    </row>
    <row r="45" spans="1:18" ht="18">
      <c r="A45" s="8">
        <v>4</v>
      </c>
      <c r="B45" s="11" t="s">
        <v>3</v>
      </c>
      <c r="C45" s="10">
        <v>13</v>
      </c>
      <c r="D45" s="10">
        <v>27</v>
      </c>
      <c r="E45" s="10">
        <v>0</v>
      </c>
      <c r="F45" s="10">
        <v>0</v>
      </c>
      <c r="G45" s="10">
        <v>6</v>
      </c>
      <c r="H45" s="10">
        <v>14</v>
      </c>
      <c r="I45" s="10">
        <v>0</v>
      </c>
      <c r="J45" s="10">
        <v>0</v>
      </c>
      <c r="K45" s="15">
        <f t="shared" si="1"/>
        <v>30</v>
      </c>
      <c r="L45" s="15">
        <f t="shared" si="1"/>
        <v>45</v>
      </c>
      <c r="M45" s="15">
        <f t="shared" si="2"/>
        <v>0</v>
      </c>
      <c r="N45" s="15">
        <f t="shared" si="3"/>
        <v>0</v>
      </c>
      <c r="O45" s="14">
        <f t="shared" si="4"/>
        <v>7</v>
      </c>
      <c r="P45" s="14">
        <f t="shared" si="5"/>
        <v>19</v>
      </c>
      <c r="Q45" s="14">
        <f t="shared" si="6"/>
        <v>0</v>
      </c>
      <c r="R45" s="14">
        <f t="shared" si="7"/>
        <v>0</v>
      </c>
    </row>
    <row r="46" spans="1:18" ht="18">
      <c r="A46" s="8">
        <v>5</v>
      </c>
      <c r="B46" s="11" t="s">
        <v>4</v>
      </c>
      <c r="C46" s="10">
        <v>0</v>
      </c>
      <c r="D46" s="10">
        <v>1</v>
      </c>
      <c r="E46" s="10">
        <v>0</v>
      </c>
      <c r="F46" s="10">
        <v>0</v>
      </c>
      <c r="G46" s="10">
        <v>0</v>
      </c>
      <c r="H46" s="10">
        <v>1</v>
      </c>
      <c r="I46" s="10">
        <v>0</v>
      </c>
      <c r="J46" s="10">
        <v>0</v>
      </c>
      <c r="K46" s="15">
        <f t="shared" si="1"/>
        <v>28</v>
      </c>
      <c r="L46" s="15">
        <f t="shared" si="1"/>
        <v>9</v>
      </c>
      <c r="M46" s="15">
        <f t="shared" si="2"/>
        <v>0</v>
      </c>
      <c r="N46" s="15">
        <f t="shared" si="3"/>
        <v>0</v>
      </c>
      <c r="O46" s="14">
        <f t="shared" si="4"/>
        <v>2</v>
      </c>
      <c r="P46" s="14">
        <f t="shared" si="5"/>
        <v>2</v>
      </c>
      <c r="Q46" s="14">
        <f t="shared" si="6"/>
        <v>0</v>
      </c>
      <c r="R46" s="14">
        <f t="shared" si="7"/>
        <v>0</v>
      </c>
    </row>
    <row r="47" spans="1:18" ht="18">
      <c r="A47" s="8">
        <v>6</v>
      </c>
      <c r="B47" s="11" t="s">
        <v>5</v>
      </c>
      <c r="C47" s="10">
        <v>68</v>
      </c>
      <c r="D47" s="10">
        <v>28</v>
      </c>
      <c r="E47" s="10">
        <v>27</v>
      </c>
      <c r="F47" s="10">
        <v>8</v>
      </c>
      <c r="G47" s="10">
        <v>59</v>
      </c>
      <c r="H47" s="10">
        <v>23</v>
      </c>
      <c r="I47" s="10">
        <v>15</v>
      </c>
      <c r="J47" s="10">
        <v>3</v>
      </c>
      <c r="K47" s="15">
        <f t="shared" si="1"/>
        <v>183</v>
      </c>
      <c r="L47" s="15">
        <f t="shared" si="1"/>
        <v>72</v>
      </c>
      <c r="M47" s="15">
        <f t="shared" si="2"/>
        <v>37</v>
      </c>
      <c r="N47" s="15">
        <f t="shared" si="3"/>
        <v>26</v>
      </c>
      <c r="O47" s="14">
        <f t="shared" si="4"/>
        <v>145</v>
      </c>
      <c r="P47" s="14">
        <f t="shared" si="5"/>
        <v>63</v>
      </c>
      <c r="Q47" s="14">
        <f t="shared" si="6"/>
        <v>21</v>
      </c>
      <c r="R47" s="14">
        <f t="shared" si="7"/>
        <v>19</v>
      </c>
    </row>
    <row r="48" spans="1:18" ht="18">
      <c r="A48" s="8">
        <v>7</v>
      </c>
      <c r="B48" s="11" t="s">
        <v>6</v>
      </c>
      <c r="C48" s="10">
        <v>1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5">
        <f t="shared" si="1"/>
        <v>1</v>
      </c>
      <c r="L48" s="15">
        <f t="shared" si="1"/>
        <v>0</v>
      </c>
      <c r="M48" s="15">
        <f t="shared" si="2"/>
        <v>0</v>
      </c>
      <c r="N48" s="15">
        <f t="shared" si="3"/>
        <v>0</v>
      </c>
      <c r="O48" s="14">
        <f t="shared" si="4"/>
        <v>0</v>
      </c>
      <c r="P48" s="14">
        <f t="shared" si="5"/>
        <v>0</v>
      </c>
      <c r="Q48" s="14">
        <f t="shared" si="6"/>
        <v>0</v>
      </c>
      <c r="R48" s="14">
        <f t="shared" si="7"/>
        <v>0</v>
      </c>
    </row>
    <row r="49" spans="1:18" ht="18">
      <c r="A49" s="8">
        <v>8</v>
      </c>
      <c r="B49" s="11" t="s">
        <v>7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5">
        <f t="shared" si="1"/>
        <v>8</v>
      </c>
      <c r="L49" s="15">
        <f t="shared" si="1"/>
        <v>2</v>
      </c>
      <c r="M49" s="15">
        <f t="shared" si="2"/>
        <v>0</v>
      </c>
      <c r="N49" s="15">
        <f t="shared" si="3"/>
        <v>0</v>
      </c>
      <c r="O49" s="14">
        <f t="shared" si="4"/>
        <v>4</v>
      </c>
      <c r="P49" s="14">
        <f t="shared" si="5"/>
        <v>0</v>
      </c>
      <c r="Q49" s="14">
        <f t="shared" si="6"/>
        <v>0</v>
      </c>
      <c r="R49" s="14">
        <f t="shared" si="7"/>
        <v>0</v>
      </c>
    </row>
    <row r="50" spans="1:18" ht="18">
      <c r="A50" s="8">
        <v>9</v>
      </c>
      <c r="B50" s="11" t="s">
        <v>8</v>
      </c>
      <c r="C50" s="10">
        <v>5</v>
      </c>
      <c r="D50" s="10">
        <v>4</v>
      </c>
      <c r="E50" s="10">
        <v>3</v>
      </c>
      <c r="F50" s="10">
        <v>4</v>
      </c>
      <c r="G50" s="10">
        <v>5</v>
      </c>
      <c r="H50" s="10">
        <v>4</v>
      </c>
      <c r="I50" s="10">
        <v>1</v>
      </c>
      <c r="J50" s="10">
        <v>1</v>
      </c>
      <c r="K50" s="15">
        <f t="shared" si="1"/>
        <v>5</v>
      </c>
      <c r="L50" s="15">
        <f t="shared" si="1"/>
        <v>4</v>
      </c>
      <c r="M50" s="15">
        <f t="shared" si="2"/>
        <v>6</v>
      </c>
      <c r="N50" s="15">
        <f t="shared" si="3"/>
        <v>7</v>
      </c>
      <c r="O50" s="14">
        <f t="shared" si="4"/>
        <v>5</v>
      </c>
      <c r="P50" s="14">
        <f t="shared" si="5"/>
        <v>4</v>
      </c>
      <c r="Q50" s="14">
        <f t="shared" si="6"/>
        <v>3</v>
      </c>
      <c r="R50" s="14">
        <f t="shared" si="7"/>
        <v>4</v>
      </c>
    </row>
    <row r="51" spans="1:18" ht="18">
      <c r="A51" s="8">
        <v>10</v>
      </c>
      <c r="B51" s="11" t="s">
        <v>9</v>
      </c>
      <c r="C51" s="10">
        <v>27</v>
      </c>
      <c r="D51" s="10">
        <v>23</v>
      </c>
      <c r="E51" s="10">
        <v>0</v>
      </c>
      <c r="F51" s="10">
        <v>0</v>
      </c>
      <c r="G51" s="10">
        <v>1</v>
      </c>
      <c r="H51" s="10">
        <v>13</v>
      </c>
      <c r="I51" s="10">
        <v>0</v>
      </c>
      <c r="J51" s="10">
        <v>0</v>
      </c>
      <c r="K51" s="15">
        <f t="shared" si="1"/>
        <v>59</v>
      </c>
      <c r="L51" s="15">
        <f t="shared" si="1"/>
        <v>61</v>
      </c>
      <c r="M51" s="15">
        <f t="shared" si="2"/>
        <v>0</v>
      </c>
      <c r="N51" s="15">
        <f t="shared" si="3"/>
        <v>0</v>
      </c>
      <c r="O51" s="14">
        <f t="shared" si="4"/>
        <v>6</v>
      </c>
      <c r="P51" s="14">
        <f t="shared" si="5"/>
        <v>23</v>
      </c>
      <c r="Q51" s="14">
        <f t="shared" si="6"/>
        <v>0</v>
      </c>
      <c r="R51" s="14">
        <f t="shared" si="7"/>
        <v>0</v>
      </c>
    </row>
    <row r="52" spans="1:18" ht="18">
      <c r="A52" s="8">
        <v>11</v>
      </c>
      <c r="B52" s="11" t="s">
        <v>10</v>
      </c>
      <c r="C52" s="10">
        <v>0</v>
      </c>
      <c r="D52" s="10">
        <v>63</v>
      </c>
      <c r="E52" s="10">
        <v>0</v>
      </c>
      <c r="F52" s="10">
        <v>6</v>
      </c>
      <c r="G52" s="10">
        <v>0</v>
      </c>
      <c r="H52" s="10">
        <v>55</v>
      </c>
      <c r="I52" s="10">
        <v>0</v>
      </c>
      <c r="J52" s="10">
        <v>6</v>
      </c>
      <c r="K52" s="15">
        <f t="shared" si="1"/>
        <v>0</v>
      </c>
      <c r="L52" s="15">
        <f t="shared" si="1"/>
        <v>216</v>
      </c>
      <c r="M52" s="15">
        <f t="shared" si="2"/>
        <v>0</v>
      </c>
      <c r="N52" s="15">
        <f t="shared" si="3"/>
        <v>27</v>
      </c>
      <c r="O52" s="14">
        <f t="shared" si="4"/>
        <v>0</v>
      </c>
      <c r="P52" s="14">
        <f t="shared" si="5"/>
        <v>129</v>
      </c>
      <c r="Q52" s="14">
        <f t="shared" si="6"/>
        <v>0</v>
      </c>
      <c r="R52" s="14">
        <f t="shared" si="7"/>
        <v>23</v>
      </c>
    </row>
    <row r="53" spans="1:18" ht="18">
      <c r="A53" s="8">
        <v>12</v>
      </c>
      <c r="B53" s="11" t="s">
        <v>11</v>
      </c>
      <c r="C53" s="10">
        <v>2</v>
      </c>
      <c r="D53" s="10">
        <v>16</v>
      </c>
      <c r="E53" s="10">
        <v>1</v>
      </c>
      <c r="F53" s="10">
        <v>10</v>
      </c>
      <c r="G53" s="10">
        <v>1</v>
      </c>
      <c r="H53" s="10">
        <v>13</v>
      </c>
      <c r="I53" s="10">
        <v>1</v>
      </c>
      <c r="J53" s="10">
        <v>5</v>
      </c>
      <c r="K53" s="15">
        <f t="shared" si="1"/>
        <v>20</v>
      </c>
      <c r="L53" s="15">
        <f t="shared" si="1"/>
        <v>56</v>
      </c>
      <c r="M53" s="15">
        <f t="shared" si="2"/>
        <v>19</v>
      </c>
      <c r="N53" s="15">
        <f t="shared" si="3"/>
        <v>28</v>
      </c>
      <c r="O53" s="14">
        <f t="shared" si="4"/>
        <v>7</v>
      </c>
      <c r="P53" s="14">
        <f t="shared" si="5"/>
        <v>41</v>
      </c>
      <c r="Q53" s="14">
        <f t="shared" si="6"/>
        <v>9</v>
      </c>
      <c r="R53" s="14">
        <f t="shared" si="7"/>
        <v>17</v>
      </c>
    </row>
    <row r="54" spans="1:18" ht="18">
      <c r="A54" s="8">
        <v>13</v>
      </c>
      <c r="B54" s="11" t="s">
        <v>12</v>
      </c>
      <c r="C54" s="10">
        <v>2</v>
      </c>
      <c r="D54" s="10">
        <v>0</v>
      </c>
      <c r="E54" s="10">
        <v>0</v>
      </c>
      <c r="F54" s="10">
        <v>0</v>
      </c>
      <c r="G54" s="10">
        <v>1</v>
      </c>
      <c r="H54" s="10">
        <v>0</v>
      </c>
      <c r="I54" s="10">
        <v>0</v>
      </c>
      <c r="J54" s="10">
        <v>0</v>
      </c>
      <c r="K54" s="15">
        <f t="shared" si="1"/>
        <v>34</v>
      </c>
      <c r="L54" s="15">
        <f t="shared" si="1"/>
        <v>0</v>
      </c>
      <c r="M54" s="15">
        <f t="shared" si="2"/>
        <v>0</v>
      </c>
      <c r="N54" s="15">
        <f t="shared" si="3"/>
        <v>0</v>
      </c>
      <c r="O54" s="14">
        <f t="shared" si="4"/>
        <v>23</v>
      </c>
      <c r="P54" s="14">
        <f t="shared" si="5"/>
        <v>0</v>
      </c>
      <c r="Q54" s="14">
        <f t="shared" si="6"/>
        <v>0</v>
      </c>
      <c r="R54" s="14">
        <f t="shared" si="7"/>
        <v>0</v>
      </c>
    </row>
    <row r="55" spans="1:18" ht="18">
      <c r="A55" s="8">
        <v>14</v>
      </c>
      <c r="B55" s="11" t="s">
        <v>13</v>
      </c>
      <c r="C55" s="10">
        <v>1</v>
      </c>
      <c r="D55" s="10">
        <v>7</v>
      </c>
      <c r="E55" s="10">
        <v>0</v>
      </c>
      <c r="F55" s="10">
        <v>0</v>
      </c>
      <c r="G55" s="10">
        <v>0</v>
      </c>
      <c r="H55" s="10">
        <v>5</v>
      </c>
      <c r="I55" s="10">
        <v>0</v>
      </c>
      <c r="J55" s="10">
        <v>0</v>
      </c>
      <c r="K55" s="15">
        <f t="shared" si="1"/>
        <v>53</v>
      </c>
      <c r="L55" s="15">
        <f t="shared" si="1"/>
        <v>141</v>
      </c>
      <c r="M55" s="15">
        <f t="shared" si="2"/>
        <v>0</v>
      </c>
      <c r="N55" s="15">
        <f t="shared" si="3"/>
        <v>0</v>
      </c>
      <c r="O55" s="14">
        <f t="shared" si="4"/>
        <v>12</v>
      </c>
      <c r="P55" s="14">
        <f t="shared" si="5"/>
        <v>55</v>
      </c>
      <c r="Q55" s="14">
        <f t="shared" si="6"/>
        <v>0</v>
      </c>
      <c r="R55" s="14">
        <f t="shared" si="7"/>
        <v>0</v>
      </c>
    </row>
    <row r="56" spans="1:18" ht="18">
      <c r="A56" s="8">
        <v>15</v>
      </c>
      <c r="B56" s="11" t="s">
        <v>14</v>
      </c>
      <c r="C56" s="10">
        <v>1</v>
      </c>
      <c r="D56" s="10">
        <v>5</v>
      </c>
      <c r="E56" s="10">
        <v>0</v>
      </c>
      <c r="F56" s="10">
        <v>0</v>
      </c>
      <c r="G56" s="10">
        <v>0</v>
      </c>
      <c r="H56" s="10">
        <v>3</v>
      </c>
      <c r="I56" s="10">
        <v>0</v>
      </c>
      <c r="J56" s="10">
        <v>0</v>
      </c>
      <c r="K56" s="15">
        <f t="shared" si="1"/>
        <v>1</v>
      </c>
      <c r="L56" s="15">
        <f t="shared" si="1"/>
        <v>6</v>
      </c>
      <c r="M56" s="15">
        <f t="shared" si="2"/>
        <v>0</v>
      </c>
      <c r="N56" s="15">
        <f t="shared" si="3"/>
        <v>0</v>
      </c>
      <c r="O56" s="14">
        <f t="shared" si="4"/>
        <v>0</v>
      </c>
      <c r="P56" s="14">
        <f t="shared" si="5"/>
        <v>3</v>
      </c>
      <c r="Q56" s="14">
        <f t="shared" si="6"/>
        <v>0</v>
      </c>
      <c r="R56" s="14">
        <f t="shared" si="7"/>
        <v>0</v>
      </c>
    </row>
    <row r="57" spans="1:18" ht="18">
      <c r="A57" s="8">
        <v>16</v>
      </c>
      <c r="B57" s="11" t="s">
        <v>15</v>
      </c>
      <c r="C57" s="10">
        <v>1</v>
      </c>
      <c r="D57" s="10">
        <v>0</v>
      </c>
      <c r="E57" s="10">
        <v>0</v>
      </c>
      <c r="F57" s="10">
        <v>3</v>
      </c>
      <c r="G57" s="10">
        <v>1</v>
      </c>
      <c r="H57" s="10">
        <v>0</v>
      </c>
      <c r="I57" s="10">
        <v>0</v>
      </c>
      <c r="J57" s="10">
        <v>0</v>
      </c>
      <c r="K57" s="15">
        <f t="shared" si="1"/>
        <v>16</v>
      </c>
      <c r="L57" s="15">
        <f t="shared" si="1"/>
        <v>0</v>
      </c>
      <c r="M57" s="15">
        <f t="shared" si="2"/>
        <v>6</v>
      </c>
      <c r="N57" s="15">
        <f t="shared" si="3"/>
        <v>3</v>
      </c>
      <c r="O57" s="14">
        <f t="shared" si="4"/>
        <v>4</v>
      </c>
      <c r="P57" s="14">
        <f t="shared" si="5"/>
        <v>0</v>
      </c>
      <c r="Q57" s="14">
        <f t="shared" si="6"/>
        <v>0</v>
      </c>
      <c r="R57" s="14">
        <f t="shared" si="7"/>
        <v>0</v>
      </c>
    </row>
    <row r="58" spans="1:18" ht="18">
      <c r="A58" s="8">
        <v>17</v>
      </c>
      <c r="B58" s="11" t="s">
        <v>16</v>
      </c>
      <c r="C58" s="10">
        <v>3</v>
      </c>
      <c r="D58" s="10">
        <v>6</v>
      </c>
      <c r="E58" s="10">
        <v>0</v>
      </c>
      <c r="F58" s="10">
        <v>0</v>
      </c>
      <c r="G58" s="10">
        <v>1</v>
      </c>
      <c r="H58" s="10">
        <v>3</v>
      </c>
      <c r="I58" s="10">
        <v>0</v>
      </c>
      <c r="J58" s="10">
        <v>0</v>
      </c>
      <c r="K58" s="15">
        <f t="shared" si="1"/>
        <v>14</v>
      </c>
      <c r="L58" s="15">
        <f t="shared" si="1"/>
        <v>7</v>
      </c>
      <c r="M58" s="15">
        <f t="shared" si="2"/>
        <v>0</v>
      </c>
      <c r="N58" s="15">
        <f t="shared" si="3"/>
        <v>0</v>
      </c>
      <c r="O58" s="14">
        <f t="shared" si="4"/>
        <v>10</v>
      </c>
      <c r="P58" s="14">
        <f t="shared" si="5"/>
        <v>3</v>
      </c>
      <c r="Q58" s="14">
        <f t="shared" si="6"/>
        <v>0</v>
      </c>
      <c r="R58" s="14">
        <f t="shared" si="7"/>
        <v>0</v>
      </c>
    </row>
    <row r="59" spans="1:18" ht="18">
      <c r="A59" s="8">
        <v>18</v>
      </c>
      <c r="B59" s="11" t="s">
        <v>17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5">
        <f t="shared" si="1"/>
        <v>0</v>
      </c>
      <c r="L59" s="15">
        <f t="shared" si="1"/>
        <v>0</v>
      </c>
      <c r="M59" s="15">
        <f t="shared" si="2"/>
        <v>0</v>
      </c>
      <c r="N59" s="15">
        <f t="shared" si="3"/>
        <v>0</v>
      </c>
      <c r="O59" s="14">
        <f t="shared" si="4"/>
        <v>0</v>
      </c>
      <c r="P59" s="14">
        <f t="shared" si="5"/>
        <v>0</v>
      </c>
      <c r="Q59" s="14">
        <f t="shared" si="6"/>
        <v>0</v>
      </c>
      <c r="R59" s="14">
        <f t="shared" si="7"/>
        <v>0</v>
      </c>
    </row>
    <row r="60" spans="1:18" ht="18">
      <c r="A60" s="8">
        <v>19</v>
      </c>
      <c r="B60" s="11" t="s">
        <v>18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5">
        <f t="shared" si="1"/>
        <v>2</v>
      </c>
      <c r="L60" s="15">
        <f t="shared" si="1"/>
        <v>4</v>
      </c>
      <c r="M60" s="15">
        <f t="shared" si="2"/>
        <v>0</v>
      </c>
      <c r="N60" s="15">
        <f t="shared" si="3"/>
        <v>0</v>
      </c>
      <c r="O60" s="14">
        <f t="shared" si="4"/>
        <v>1</v>
      </c>
      <c r="P60" s="14">
        <f t="shared" si="5"/>
        <v>2</v>
      </c>
      <c r="Q60" s="14">
        <f t="shared" si="6"/>
        <v>0</v>
      </c>
      <c r="R60" s="14">
        <f t="shared" si="7"/>
        <v>0</v>
      </c>
    </row>
    <row r="61" spans="1:18" ht="18">
      <c r="A61" s="8">
        <v>20</v>
      </c>
      <c r="B61" s="11" t="s">
        <v>19</v>
      </c>
      <c r="C61" s="10">
        <v>0</v>
      </c>
      <c r="D61" s="10">
        <v>0</v>
      </c>
      <c r="E61" s="10">
        <v>1</v>
      </c>
      <c r="F61" s="10">
        <v>2</v>
      </c>
      <c r="G61" s="10">
        <v>0</v>
      </c>
      <c r="H61" s="10">
        <v>0</v>
      </c>
      <c r="I61" s="10">
        <v>0</v>
      </c>
      <c r="J61" s="10">
        <v>0</v>
      </c>
      <c r="K61" s="15">
        <f t="shared" si="1"/>
        <v>9</v>
      </c>
      <c r="L61" s="15">
        <f t="shared" si="1"/>
        <v>1</v>
      </c>
      <c r="M61" s="15">
        <f t="shared" si="2"/>
        <v>13</v>
      </c>
      <c r="N61" s="15">
        <f t="shared" si="3"/>
        <v>6</v>
      </c>
      <c r="O61" s="14">
        <f t="shared" si="4"/>
        <v>3</v>
      </c>
      <c r="P61" s="14">
        <f t="shared" si="5"/>
        <v>0</v>
      </c>
      <c r="Q61" s="14">
        <f t="shared" si="6"/>
        <v>6</v>
      </c>
      <c r="R61" s="14">
        <f t="shared" si="7"/>
        <v>1</v>
      </c>
    </row>
    <row r="62" spans="1:18" ht="18">
      <c r="A62" s="8">
        <v>21</v>
      </c>
      <c r="B62" s="11" t="s">
        <v>20</v>
      </c>
      <c r="C62" s="10">
        <v>1</v>
      </c>
      <c r="D62" s="10">
        <v>2</v>
      </c>
      <c r="E62" s="10">
        <v>0</v>
      </c>
      <c r="F62" s="10">
        <v>0</v>
      </c>
      <c r="G62" s="10">
        <v>0</v>
      </c>
      <c r="H62" s="10">
        <v>1</v>
      </c>
      <c r="I62" s="10">
        <v>0</v>
      </c>
      <c r="J62" s="10">
        <v>0</v>
      </c>
      <c r="K62" s="15">
        <f t="shared" si="1"/>
        <v>1</v>
      </c>
      <c r="L62" s="15">
        <f t="shared" si="1"/>
        <v>3</v>
      </c>
      <c r="M62" s="15">
        <f t="shared" si="2"/>
        <v>0</v>
      </c>
      <c r="N62" s="15">
        <f t="shared" si="3"/>
        <v>0</v>
      </c>
      <c r="O62" s="14">
        <f t="shared" si="4"/>
        <v>0</v>
      </c>
      <c r="P62" s="14">
        <f t="shared" si="5"/>
        <v>2</v>
      </c>
      <c r="Q62" s="14">
        <f t="shared" si="6"/>
        <v>0</v>
      </c>
      <c r="R62" s="14">
        <f t="shared" si="7"/>
        <v>0</v>
      </c>
    </row>
    <row r="63" spans="1:18" ht="18">
      <c r="A63" s="8">
        <v>22</v>
      </c>
      <c r="B63" s="11" t="s">
        <v>21</v>
      </c>
      <c r="C63" s="10">
        <v>22</v>
      </c>
      <c r="D63" s="10">
        <v>10</v>
      </c>
      <c r="E63" s="10">
        <v>0</v>
      </c>
      <c r="F63" s="10">
        <v>0</v>
      </c>
      <c r="G63" s="10">
        <v>13</v>
      </c>
      <c r="H63" s="10">
        <v>10</v>
      </c>
      <c r="I63" s="10">
        <v>0</v>
      </c>
      <c r="J63" s="10">
        <v>0</v>
      </c>
      <c r="K63" s="15">
        <f t="shared" si="1"/>
        <v>22</v>
      </c>
      <c r="L63" s="15">
        <f t="shared" si="1"/>
        <v>10</v>
      </c>
      <c r="M63" s="15">
        <f t="shared" si="2"/>
        <v>0</v>
      </c>
      <c r="N63" s="15">
        <f t="shared" si="3"/>
        <v>0</v>
      </c>
      <c r="O63" s="14">
        <f t="shared" si="4"/>
        <v>13</v>
      </c>
      <c r="P63" s="14">
        <f t="shared" si="5"/>
        <v>10</v>
      </c>
      <c r="Q63" s="14">
        <f t="shared" si="6"/>
        <v>0</v>
      </c>
      <c r="R63" s="14">
        <f t="shared" si="7"/>
        <v>0</v>
      </c>
    </row>
    <row r="64" spans="1:21" ht="18">
      <c r="A64" s="2"/>
      <c r="B64" s="2"/>
      <c r="C64" s="12">
        <f aca="true" t="shared" si="8" ref="C64:R64">SUM(C42:C63)</f>
        <v>220</v>
      </c>
      <c r="D64" s="12">
        <f t="shared" si="8"/>
        <v>219</v>
      </c>
      <c r="E64" s="12">
        <f t="shared" si="8"/>
        <v>75</v>
      </c>
      <c r="F64" s="12">
        <f t="shared" si="8"/>
        <v>46</v>
      </c>
      <c r="G64" s="13">
        <f t="shared" si="8"/>
        <v>142</v>
      </c>
      <c r="H64" s="13">
        <f t="shared" si="8"/>
        <v>167</v>
      </c>
      <c r="I64" s="13">
        <f t="shared" si="8"/>
        <v>40</v>
      </c>
      <c r="J64" s="13">
        <f t="shared" si="8"/>
        <v>26</v>
      </c>
      <c r="K64" s="15">
        <f t="shared" si="8"/>
        <v>806</v>
      </c>
      <c r="L64" s="15">
        <f t="shared" si="8"/>
        <v>731</v>
      </c>
      <c r="M64" s="15">
        <f t="shared" si="8"/>
        <v>287</v>
      </c>
      <c r="N64" s="15">
        <f t="shared" si="8"/>
        <v>201</v>
      </c>
      <c r="O64" s="14">
        <f t="shared" si="8"/>
        <v>439</v>
      </c>
      <c r="P64" s="14">
        <f t="shared" si="8"/>
        <v>418</v>
      </c>
      <c r="Q64" s="14">
        <f t="shared" si="8"/>
        <v>157</v>
      </c>
      <c r="R64" s="14">
        <f t="shared" si="8"/>
        <v>132</v>
      </c>
      <c r="T64" s="16">
        <f>K64+L64+M64+N64</f>
        <v>2025</v>
      </c>
      <c r="U64" s="17">
        <f>O64+P64+Q64+R64</f>
        <v>1146</v>
      </c>
    </row>
  </sheetData>
  <sheetProtection/>
  <mergeCells count="34">
    <mergeCell ref="K38:N38"/>
    <mergeCell ref="K39:N39"/>
    <mergeCell ref="O39:R39"/>
    <mergeCell ref="C4:J4"/>
    <mergeCell ref="K4:R4"/>
    <mergeCell ref="S4:Z4"/>
    <mergeCell ref="C6:D6"/>
    <mergeCell ref="E6:F6"/>
    <mergeCell ref="G6:H6"/>
    <mergeCell ref="I6:J6"/>
    <mergeCell ref="C5:F5"/>
    <mergeCell ref="G5:J5"/>
    <mergeCell ref="K5:N5"/>
    <mergeCell ref="O5:R5"/>
    <mergeCell ref="S5:V5"/>
    <mergeCell ref="W5:Z5"/>
    <mergeCell ref="M6:N6"/>
    <mergeCell ref="O6:P6"/>
    <mergeCell ref="Q6:R6"/>
    <mergeCell ref="S6:T6"/>
    <mergeCell ref="U6:V6"/>
    <mergeCell ref="AA4:AH4"/>
    <mergeCell ref="AA5:AD5"/>
    <mergeCell ref="AE5:AH5"/>
    <mergeCell ref="W6:X6"/>
    <mergeCell ref="Y6:Z6"/>
    <mergeCell ref="C38:J38"/>
    <mergeCell ref="C39:F39"/>
    <mergeCell ref="G39:J39"/>
    <mergeCell ref="C40:D40"/>
    <mergeCell ref="E40:F40"/>
    <mergeCell ref="G40:H40"/>
    <mergeCell ref="I40:J40"/>
    <mergeCell ref="K6:L6"/>
  </mergeCells>
  <printOptions/>
  <pageMargins left="0.75" right="0.75" top="1" bottom="1" header="0.5" footer="0.5"/>
  <pageSetup horizontalDpi="600" verticalDpi="600" orientation="landscape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H72"/>
  <sheetViews>
    <sheetView view="pageBreakPreview" zoomScale="60" zoomScalePageLayoutView="0" workbookViewId="0" topLeftCell="A1">
      <selection activeCell="Y54" sqref="Y54:AB62"/>
    </sheetView>
  </sheetViews>
  <sheetFormatPr defaultColWidth="9.140625" defaultRowHeight="12.75"/>
  <cols>
    <col min="1" max="1" width="3.00390625" style="0" bestFit="1" customWidth="1"/>
    <col min="2" max="2" width="10.00390625" style="0" customWidth="1"/>
    <col min="3" max="3" width="5.7109375" style="0" customWidth="1"/>
    <col min="4" max="4" width="5.8515625" style="0" customWidth="1"/>
    <col min="5" max="6" width="4.8515625" style="0" customWidth="1"/>
    <col min="7" max="7" width="6.00390625" style="0" customWidth="1"/>
    <col min="8" max="8" width="5.00390625" style="0" customWidth="1"/>
    <col min="9" max="9" width="4.57421875" style="0" customWidth="1"/>
    <col min="10" max="10" width="5.57421875" style="0" customWidth="1"/>
    <col min="11" max="11" width="7.28125" style="0" customWidth="1"/>
    <col min="12" max="12" width="7.421875" style="0" customWidth="1"/>
    <col min="13" max="13" width="5.7109375" style="0" customWidth="1"/>
    <col min="14" max="14" width="8.28125" style="0" customWidth="1"/>
    <col min="15" max="15" width="6.7109375" style="0" customWidth="1"/>
    <col min="16" max="16" width="6.00390625" style="0" bestFit="1" customWidth="1"/>
    <col min="17" max="17" width="4.57421875" style="0" customWidth="1"/>
    <col min="18" max="18" width="4.421875" style="0" customWidth="1"/>
    <col min="19" max="19" width="5.8515625" style="0" customWidth="1"/>
    <col min="20" max="20" width="4.421875" style="0" customWidth="1"/>
    <col min="21" max="21" width="3.8515625" style="0" customWidth="1"/>
    <col min="22" max="22" width="4.00390625" style="0" customWidth="1"/>
  </cols>
  <sheetData>
    <row r="2" ht="12.75">
      <c r="B2" s="6" t="s">
        <v>65</v>
      </c>
    </row>
    <row r="3" ht="12.75">
      <c r="B3" s="7" t="s">
        <v>64</v>
      </c>
    </row>
    <row r="4" spans="1:34" ht="12.75">
      <c r="A4" s="2"/>
      <c r="B4" s="2"/>
      <c r="C4" s="21" t="s">
        <v>58</v>
      </c>
      <c r="D4" s="21"/>
      <c r="E4" s="21"/>
      <c r="F4" s="21"/>
      <c r="G4" s="21"/>
      <c r="H4" s="21"/>
      <c r="I4" s="21"/>
      <c r="J4" s="21"/>
      <c r="K4" s="21" t="s">
        <v>59</v>
      </c>
      <c r="L4" s="21"/>
      <c r="M4" s="21"/>
      <c r="N4" s="21"/>
      <c r="O4" s="21"/>
      <c r="P4" s="21"/>
      <c r="Q4" s="21"/>
      <c r="R4" s="21"/>
      <c r="S4" s="21" t="s">
        <v>60</v>
      </c>
      <c r="T4" s="21"/>
      <c r="U4" s="21"/>
      <c r="V4" s="21"/>
      <c r="W4" s="21"/>
      <c r="X4" s="21"/>
      <c r="Y4" s="21"/>
      <c r="Z4" s="21"/>
      <c r="AA4" s="21" t="s">
        <v>67</v>
      </c>
      <c r="AB4" s="21"/>
      <c r="AC4" s="21"/>
      <c r="AD4" s="21"/>
      <c r="AE4" s="21"/>
      <c r="AF4" s="21"/>
      <c r="AG4" s="21"/>
      <c r="AH4" s="21"/>
    </row>
    <row r="5" spans="1:34" ht="12.75">
      <c r="A5" s="2"/>
      <c r="B5" s="3" t="s">
        <v>63</v>
      </c>
      <c r="C5" s="21" t="s">
        <v>49</v>
      </c>
      <c r="D5" s="21"/>
      <c r="E5" s="21"/>
      <c r="F5" s="21"/>
      <c r="G5" s="21" t="s">
        <v>54</v>
      </c>
      <c r="H5" s="21"/>
      <c r="I5" s="21"/>
      <c r="J5" s="21"/>
      <c r="K5" s="21" t="s">
        <v>49</v>
      </c>
      <c r="L5" s="21"/>
      <c r="M5" s="21"/>
      <c r="N5" s="21"/>
      <c r="O5" s="21" t="s">
        <v>54</v>
      </c>
      <c r="P5" s="21"/>
      <c r="Q5" s="21"/>
      <c r="R5" s="21"/>
      <c r="S5" s="21" t="s">
        <v>49</v>
      </c>
      <c r="T5" s="21"/>
      <c r="U5" s="21"/>
      <c r="V5" s="21"/>
      <c r="W5" s="21" t="s">
        <v>54</v>
      </c>
      <c r="X5" s="21"/>
      <c r="Y5" s="21"/>
      <c r="Z5" s="21"/>
      <c r="AA5" s="22" t="s">
        <v>49</v>
      </c>
      <c r="AB5" s="23"/>
      <c r="AC5" s="23"/>
      <c r="AD5" s="24"/>
      <c r="AE5" s="22" t="s">
        <v>54</v>
      </c>
      <c r="AF5" s="23"/>
      <c r="AG5" s="23"/>
      <c r="AH5" s="24"/>
    </row>
    <row r="6" spans="1:34" ht="12.75">
      <c r="A6" s="2"/>
      <c r="B6" s="3" t="s">
        <v>62</v>
      </c>
      <c r="C6" s="21" t="s">
        <v>52</v>
      </c>
      <c r="D6" s="21"/>
      <c r="E6" s="21" t="s">
        <v>53</v>
      </c>
      <c r="F6" s="21"/>
      <c r="G6" s="21" t="s">
        <v>52</v>
      </c>
      <c r="H6" s="21"/>
      <c r="I6" s="21" t="s">
        <v>53</v>
      </c>
      <c r="J6" s="21"/>
      <c r="K6" s="21" t="s">
        <v>52</v>
      </c>
      <c r="L6" s="21"/>
      <c r="M6" s="21" t="s">
        <v>53</v>
      </c>
      <c r="N6" s="21"/>
      <c r="O6" s="21" t="s">
        <v>52</v>
      </c>
      <c r="P6" s="21"/>
      <c r="Q6" s="21" t="s">
        <v>53</v>
      </c>
      <c r="R6" s="21"/>
      <c r="S6" s="21" t="s">
        <v>52</v>
      </c>
      <c r="T6" s="21"/>
      <c r="U6" s="21" t="s">
        <v>53</v>
      </c>
      <c r="V6" s="21"/>
      <c r="W6" s="21" t="s">
        <v>52</v>
      </c>
      <c r="X6" s="21"/>
      <c r="Y6" s="21" t="s">
        <v>53</v>
      </c>
      <c r="Z6" s="21"/>
      <c r="AA6" s="3" t="s">
        <v>52</v>
      </c>
      <c r="AB6" s="3"/>
      <c r="AC6" s="3" t="s">
        <v>53</v>
      </c>
      <c r="AD6" s="3"/>
      <c r="AE6" s="3" t="s">
        <v>52</v>
      </c>
      <c r="AF6" s="3"/>
      <c r="AG6" s="3" t="s">
        <v>53</v>
      </c>
      <c r="AH6" s="3"/>
    </row>
    <row r="7" spans="1:34" ht="12.75">
      <c r="A7" s="2" t="s">
        <v>57</v>
      </c>
      <c r="B7" s="3" t="s">
        <v>61</v>
      </c>
      <c r="C7" s="3" t="s">
        <v>50</v>
      </c>
      <c r="D7" s="3" t="s">
        <v>51</v>
      </c>
      <c r="E7" s="3" t="s">
        <v>50</v>
      </c>
      <c r="F7" s="3" t="s">
        <v>51</v>
      </c>
      <c r="G7" s="3" t="s">
        <v>50</v>
      </c>
      <c r="H7" s="3" t="s">
        <v>51</v>
      </c>
      <c r="I7" s="3" t="s">
        <v>50</v>
      </c>
      <c r="J7" s="3" t="s">
        <v>51</v>
      </c>
      <c r="K7" s="3" t="s">
        <v>50</v>
      </c>
      <c r="L7" s="3" t="s">
        <v>51</v>
      </c>
      <c r="M7" s="3" t="s">
        <v>50</v>
      </c>
      <c r="N7" s="3" t="s">
        <v>51</v>
      </c>
      <c r="O7" s="3" t="s">
        <v>50</v>
      </c>
      <c r="P7" s="3" t="s">
        <v>51</v>
      </c>
      <c r="Q7" s="3" t="s">
        <v>50</v>
      </c>
      <c r="R7" s="3" t="s">
        <v>51</v>
      </c>
      <c r="S7" s="3" t="s">
        <v>50</v>
      </c>
      <c r="T7" s="3" t="s">
        <v>51</v>
      </c>
      <c r="U7" s="3" t="s">
        <v>50</v>
      </c>
      <c r="V7" s="3" t="s">
        <v>51</v>
      </c>
      <c r="W7" s="3" t="s">
        <v>50</v>
      </c>
      <c r="X7" s="3" t="s">
        <v>51</v>
      </c>
      <c r="Y7" s="3" t="s">
        <v>50</v>
      </c>
      <c r="Z7" s="3" t="s">
        <v>51</v>
      </c>
      <c r="AA7" s="3" t="s">
        <v>50</v>
      </c>
      <c r="AB7" s="3" t="s">
        <v>51</v>
      </c>
      <c r="AC7" s="3" t="s">
        <v>50</v>
      </c>
      <c r="AD7" s="3" t="s">
        <v>51</v>
      </c>
      <c r="AE7" s="3" t="s">
        <v>50</v>
      </c>
      <c r="AF7" s="3" t="s">
        <v>51</v>
      </c>
      <c r="AG7" s="3" t="s">
        <v>50</v>
      </c>
      <c r="AH7" s="3" t="s">
        <v>51</v>
      </c>
    </row>
    <row r="8" spans="1:34" ht="18">
      <c r="A8" s="4">
        <v>1</v>
      </c>
      <c r="B8" s="11" t="s">
        <v>23</v>
      </c>
      <c r="C8" s="18">
        <v>0</v>
      </c>
      <c r="D8" s="18">
        <v>0</v>
      </c>
      <c r="E8" s="18">
        <v>1</v>
      </c>
      <c r="F8" s="18">
        <v>0</v>
      </c>
      <c r="G8" s="18">
        <v>0</v>
      </c>
      <c r="H8" s="18">
        <v>0</v>
      </c>
      <c r="I8" s="18">
        <v>1</v>
      </c>
      <c r="J8" s="18">
        <v>0</v>
      </c>
      <c r="K8" s="18">
        <v>2</v>
      </c>
      <c r="L8" s="18">
        <v>0</v>
      </c>
      <c r="M8" s="18">
        <v>7</v>
      </c>
      <c r="N8" s="18">
        <v>0</v>
      </c>
      <c r="O8" s="18">
        <v>2</v>
      </c>
      <c r="P8" s="18">
        <v>0</v>
      </c>
      <c r="Q8" s="18">
        <v>5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2</v>
      </c>
      <c r="AB8" s="18">
        <v>1</v>
      </c>
      <c r="AC8" s="18">
        <v>3</v>
      </c>
      <c r="AD8" s="18">
        <v>1</v>
      </c>
      <c r="AE8" s="18">
        <v>1</v>
      </c>
      <c r="AF8" s="18">
        <v>1</v>
      </c>
      <c r="AG8" s="18">
        <v>3</v>
      </c>
      <c r="AH8" s="18">
        <v>0</v>
      </c>
    </row>
    <row r="9" spans="1:34" ht="18">
      <c r="A9" s="4">
        <v>2</v>
      </c>
      <c r="B9" s="11" t="s">
        <v>24</v>
      </c>
      <c r="C9" s="18">
        <v>11</v>
      </c>
      <c r="D9" s="18">
        <v>5</v>
      </c>
      <c r="E9" s="18">
        <v>0</v>
      </c>
      <c r="F9" s="18">
        <v>0</v>
      </c>
      <c r="G9" s="18">
        <v>7</v>
      </c>
      <c r="H9" s="18">
        <v>4</v>
      </c>
      <c r="I9" s="18">
        <v>0</v>
      </c>
      <c r="J9" s="18">
        <v>0</v>
      </c>
      <c r="K9" s="18">
        <v>32</v>
      </c>
      <c r="L9" s="18">
        <v>5</v>
      </c>
      <c r="M9" s="18">
        <v>0</v>
      </c>
      <c r="N9" s="18">
        <v>0</v>
      </c>
      <c r="O9" s="18">
        <v>20</v>
      </c>
      <c r="P9" s="18">
        <v>1</v>
      </c>
      <c r="Q9" s="18">
        <v>0</v>
      </c>
      <c r="R9" s="18">
        <v>0</v>
      </c>
      <c r="S9" s="18">
        <v>32</v>
      </c>
      <c r="T9" s="18">
        <v>6</v>
      </c>
      <c r="U9" s="18">
        <v>0</v>
      </c>
      <c r="V9" s="18">
        <v>0</v>
      </c>
      <c r="W9" s="18">
        <v>20</v>
      </c>
      <c r="X9" s="18">
        <v>2</v>
      </c>
      <c r="Y9" s="18">
        <v>0</v>
      </c>
      <c r="Z9" s="18">
        <v>0</v>
      </c>
      <c r="AA9" s="18">
        <v>41</v>
      </c>
      <c r="AB9" s="18">
        <v>8</v>
      </c>
      <c r="AC9" s="18">
        <v>0</v>
      </c>
      <c r="AD9" s="18">
        <v>0</v>
      </c>
      <c r="AE9" s="18">
        <v>7</v>
      </c>
      <c r="AF9" s="18">
        <v>1</v>
      </c>
      <c r="AG9" s="18">
        <v>0</v>
      </c>
      <c r="AH9" s="18">
        <v>0</v>
      </c>
    </row>
    <row r="10" spans="1:34" ht="18">
      <c r="A10" s="4">
        <v>3</v>
      </c>
      <c r="B10" s="11" t="s">
        <v>25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74</v>
      </c>
      <c r="T10" s="18">
        <v>9</v>
      </c>
      <c r="U10" s="18">
        <v>0</v>
      </c>
      <c r="V10" s="18">
        <v>0</v>
      </c>
      <c r="W10" s="18">
        <v>49</v>
      </c>
      <c r="X10" s="18">
        <v>3</v>
      </c>
      <c r="Y10" s="18">
        <v>0</v>
      </c>
      <c r="Z10" s="18">
        <v>0</v>
      </c>
      <c r="AA10" s="18">
        <v>35</v>
      </c>
      <c r="AB10" s="18">
        <v>19</v>
      </c>
      <c r="AC10" s="18">
        <v>52</v>
      </c>
      <c r="AD10" s="18">
        <v>5</v>
      </c>
      <c r="AE10" s="18">
        <v>15</v>
      </c>
      <c r="AF10" s="18">
        <v>7</v>
      </c>
      <c r="AG10" s="18">
        <v>28</v>
      </c>
      <c r="AH10" s="18">
        <v>1</v>
      </c>
    </row>
    <row r="11" spans="1:34" ht="18">
      <c r="A11" s="4">
        <v>4</v>
      </c>
      <c r="B11" s="11" t="s">
        <v>26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4</v>
      </c>
      <c r="T11" s="18">
        <v>1</v>
      </c>
      <c r="U11" s="18">
        <v>0</v>
      </c>
      <c r="V11" s="18">
        <v>0</v>
      </c>
      <c r="W11" s="18">
        <v>4</v>
      </c>
      <c r="X11" s="18">
        <v>1</v>
      </c>
      <c r="Y11" s="18">
        <v>0</v>
      </c>
      <c r="Z11" s="18">
        <v>0</v>
      </c>
      <c r="AA11" s="18">
        <v>9</v>
      </c>
      <c r="AB11" s="18">
        <v>3</v>
      </c>
      <c r="AC11" s="18">
        <v>0</v>
      </c>
      <c r="AD11" s="18">
        <v>0</v>
      </c>
      <c r="AE11" s="18">
        <v>9</v>
      </c>
      <c r="AF11" s="18">
        <v>0</v>
      </c>
      <c r="AG11" s="18">
        <v>0</v>
      </c>
      <c r="AH11" s="18">
        <v>0</v>
      </c>
    </row>
    <row r="12" spans="1:34" ht="18">
      <c r="A12" s="4">
        <v>5</v>
      </c>
      <c r="B12" s="11" t="s">
        <v>27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</row>
    <row r="13" spans="1:34" ht="18">
      <c r="A13" s="4">
        <v>6</v>
      </c>
      <c r="B13" s="11" t="s">
        <v>28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</row>
    <row r="14" spans="1:34" ht="18">
      <c r="A14" s="4">
        <v>7</v>
      </c>
      <c r="B14" s="11" t="s">
        <v>29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62</v>
      </c>
      <c r="T14" s="18">
        <v>27</v>
      </c>
      <c r="U14" s="18">
        <v>0</v>
      </c>
      <c r="V14" s="18">
        <v>0</v>
      </c>
      <c r="W14" s="18">
        <v>8</v>
      </c>
      <c r="X14" s="18">
        <v>8</v>
      </c>
      <c r="Y14" s="18">
        <v>0</v>
      </c>
      <c r="Z14" s="18">
        <v>0</v>
      </c>
      <c r="AA14" s="18">
        <v>19</v>
      </c>
      <c r="AB14" s="18">
        <v>5</v>
      </c>
      <c r="AC14" s="18">
        <v>8</v>
      </c>
      <c r="AD14" s="18">
        <v>0</v>
      </c>
      <c r="AE14" s="18">
        <v>1</v>
      </c>
      <c r="AF14" s="18">
        <v>1</v>
      </c>
      <c r="AG14" s="18">
        <v>3</v>
      </c>
      <c r="AH14" s="18">
        <v>0</v>
      </c>
    </row>
    <row r="15" spans="1:34" ht="18">
      <c r="A15" s="4">
        <v>8</v>
      </c>
      <c r="B15" s="11" t="s">
        <v>30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2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12</v>
      </c>
      <c r="AB15" s="18">
        <v>3</v>
      </c>
      <c r="AC15" s="18">
        <v>0</v>
      </c>
      <c r="AD15" s="18">
        <v>0</v>
      </c>
      <c r="AE15" s="18">
        <v>3</v>
      </c>
      <c r="AF15" s="18">
        <v>0</v>
      </c>
      <c r="AG15" s="18">
        <v>0</v>
      </c>
      <c r="AH15" s="18">
        <v>0</v>
      </c>
    </row>
    <row r="16" spans="1:34" ht="18">
      <c r="A16" s="4">
        <v>9</v>
      </c>
      <c r="B16" s="11" t="s">
        <v>31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</row>
    <row r="17" spans="1:34" ht="18">
      <c r="A17" s="4">
        <v>10</v>
      </c>
      <c r="B17" s="11" t="s">
        <v>32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149</v>
      </c>
      <c r="AB17" s="18">
        <v>18</v>
      </c>
      <c r="AC17" s="18">
        <v>0</v>
      </c>
      <c r="AD17" s="18">
        <v>0</v>
      </c>
      <c r="AE17" s="18">
        <v>128</v>
      </c>
      <c r="AF17" s="18">
        <v>10</v>
      </c>
      <c r="AG17" s="18">
        <v>0</v>
      </c>
      <c r="AH17" s="18">
        <v>0</v>
      </c>
    </row>
    <row r="18" spans="1:34" ht="18">
      <c r="A18" s="4">
        <v>11</v>
      </c>
      <c r="B18" s="11" t="s">
        <v>33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153</v>
      </c>
      <c r="AB18" s="18">
        <v>14</v>
      </c>
      <c r="AC18" s="18">
        <v>0</v>
      </c>
      <c r="AD18" s="18">
        <v>0</v>
      </c>
      <c r="AE18" s="18">
        <v>137</v>
      </c>
      <c r="AF18" s="18">
        <v>11</v>
      </c>
      <c r="AG18" s="18">
        <v>0</v>
      </c>
      <c r="AH18" s="18">
        <v>0</v>
      </c>
    </row>
    <row r="19" spans="1:34" ht="18">
      <c r="A19" s="4">
        <v>12</v>
      </c>
      <c r="B19" s="11" t="s">
        <v>34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1</v>
      </c>
      <c r="AB19" s="18">
        <v>0</v>
      </c>
      <c r="AC19" s="18">
        <v>0</v>
      </c>
      <c r="AD19" s="18">
        <v>0</v>
      </c>
      <c r="AE19" s="18">
        <v>1</v>
      </c>
      <c r="AF19" s="18">
        <v>0</v>
      </c>
      <c r="AG19" s="18">
        <v>0</v>
      </c>
      <c r="AH19" s="18">
        <v>0</v>
      </c>
    </row>
    <row r="20" spans="1:34" ht="18">
      <c r="A20" s="4">
        <v>13</v>
      </c>
      <c r="B20" s="11" t="s">
        <v>35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2</v>
      </c>
      <c r="AB20" s="18">
        <v>0</v>
      </c>
      <c r="AC20" s="18">
        <v>0</v>
      </c>
      <c r="AD20" s="18">
        <v>0</v>
      </c>
      <c r="AE20" s="18">
        <v>2</v>
      </c>
      <c r="AF20" s="18">
        <v>0</v>
      </c>
      <c r="AG20" s="18">
        <v>0</v>
      </c>
      <c r="AH20" s="18">
        <v>0</v>
      </c>
    </row>
    <row r="21" spans="1:34" ht="18">
      <c r="A21" s="4">
        <v>14</v>
      </c>
      <c r="B21" s="11" t="s">
        <v>36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</row>
    <row r="22" spans="1:34" ht="18">
      <c r="A22" s="4">
        <v>15</v>
      </c>
      <c r="B22" s="11" t="s">
        <v>37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</row>
    <row r="23" spans="1:34" ht="18">
      <c r="A23" s="4">
        <v>16</v>
      </c>
      <c r="B23" s="11" t="s">
        <v>38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</row>
    <row r="24" spans="1:34" ht="18">
      <c r="A24" s="4">
        <v>17</v>
      </c>
      <c r="B24" s="11" t="s">
        <v>39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</row>
    <row r="25" spans="1:34" ht="18">
      <c r="A25" s="4">
        <v>18</v>
      </c>
      <c r="B25" s="11" t="s">
        <v>40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</row>
    <row r="26" spans="1:34" ht="18">
      <c r="A26" s="4">
        <v>19</v>
      </c>
      <c r="B26" s="11" t="s">
        <v>41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</row>
    <row r="27" spans="1:34" ht="18">
      <c r="A27" s="4">
        <v>20</v>
      </c>
      <c r="B27" s="11" t="s">
        <v>42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</row>
    <row r="28" spans="1:34" ht="18">
      <c r="A28" s="4">
        <v>21</v>
      </c>
      <c r="B28" s="11" t="s">
        <v>43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5</v>
      </c>
      <c r="T28" s="18">
        <v>0</v>
      </c>
      <c r="U28" s="18">
        <v>0</v>
      </c>
      <c r="V28" s="18">
        <v>0</v>
      </c>
      <c r="W28" s="18">
        <v>4</v>
      </c>
      <c r="X28" s="18">
        <v>0</v>
      </c>
      <c r="Y28" s="18">
        <v>0</v>
      </c>
      <c r="Z28" s="18">
        <v>0</v>
      </c>
      <c r="AA28" s="18">
        <v>2</v>
      </c>
      <c r="AB28" s="18">
        <v>0</v>
      </c>
      <c r="AC28" s="18">
        <v>1</v>
      </c>
      <c r="AD28" s="18">
        <v>0</v>
      </c>
      <c r="AE28" s="18">
        <v>1</v>
      </c>
      <c r="AF28" s="18">
        <v>0</v>
      </c>
      <c r="AG28" s="18">
        <v>0</v>
      </c>
      <c r="AH28" s="18">
        <v>0</v>
      </c>
    </row>
    <row r="29" spans="1:34" ht="18">
      <c r="A29" s="4">
        <v>22</v>
      </c>
      <c r="B29" s="11" t="s">
        <v>44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</row>
    <row r="30" spans="1:34" ht="18">
      <c r="A30" s="4">
        <v>23</v>
      </c>
      <c r="B30" s="11" t="s">
        <v>45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65</v>
      </c>
      <c r="T30" s="18">
        <v>15</v>
      </c>
      <c r="U30" s="18">
        <v>0</v>
      </c>
      <c r="V30" s="18">
        <v>0</v>
      </c>
      <c r="W30" s="18">
        <v>11</v>
      </c>
      <c r="X30" s="18">
        <v>0</v>
      </c>
      <c r="Y30" s="18">
        <v>0</v>
      </c>
      <c r="Z30" s="18">
        <v>0</v>
      </c>
      <c r="AA30" s="18">
        <v>10</v>
      </c>
      <c r="AB30" s="18">
        <v>2</v>
      </c>
      <c r="AC30" s="18">
        <v>0</v>
      </c>
      <c r="AD30" s="18">
        <v>1</v>
      </c>
      <c r="AE30" s="18">
        <v>1</v>
      </c>
      <c r="AF30" s="18">
        <v>0</v>
      </c>
      <c r="AG30" s="18">
        <v>0</v>
      </c>
      <c r="AH30" s="18">
        <v>0</v>
      </c>
    </row>
    <row r="31" spans="1:34" ht="18">
      <c r="A31" s="4">
        <v>24</v>
      </c>
      <c r="B31" s="11" t="s">
        <v>46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</row>
    <row r="32" spans="1:34" ht="18">
      <c r="A32" s="4">
        <v>25</v>
      </c>
      <c r="B32" s="11" t="s">
        <v>47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</row>
    <row r="33" spans="1:34" ht="18">
      <c r="A33" s="5">
        <v>26</v>
      </c>
      <c r="B33" s="11" t="s">
        <v>48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</row>
    <row r="34" spans="1:34" ht="18">
      <c r="A34" s="19"/>
      <c r="B34" s="19"/>
      <c r="C34" s="12">
        <f aca="true" t="shared" si="0" ref="C34:AH34">SUM(C8:C33)</f>
        <v>11</v>
      </c>
      <c r="D34" s="12">
        <f t="shared" si="0"/>
        <v>5</v>
      </c>
      <c r="E34" s="12">
        <f t="shared" si="0"/>
        <v>1</v>
      </c>
      <c r="F34" s="12">
        <f t="shared" si="0"/>
        <v>0</v>
      </c>
      <c r="G34" s="13">
        <f t="shared" si="0"/>
        <v>7</v>
      </c>
      <c r="H34" s="13">
        <f t="shared" si="0"/>
        <v>4</v>
      </c>
      <c r="I34" s="13">
        <f t="shared" si="0"/>
        <v>1</v>
      </c>
      <c r="J34" s="13">
        <f t="shared" si="0"/>
        <v>0</v>
      </c>
      <c r="K34" s="12">
        <f t="shared" si="0"/>
        <v>34</v>
      </c>
      <c r="L34" s="12">
        <f t="shared" si="0"/>
        <v>5</v>
      </c>
      <c r="M34" s="12">
        <f t="shared" si="0"/>
        <v>7</v>
      </c>
      <c r="N34" s="12">
        <f t="shared" si="0"/>
        <v>0</v>
      </c>
      <c r="O34" s="13">
        <f t="shared" si="0"/>
        <v>22</v>
      </c>
      <c r="P34" s="13">
        <f t="shared" si="0"/>
        <v>1</v>
      </c>
      <c r="Q34" s="13">
        <f t="shared" si="0"/>
        <v>5</v>
      </c>
      <c r="R34" s="13">
        <f t="shared" si="0"/>
        <v>0</v>
      </c>
      <c r="S34" s="12">
        <f t="shared" si="0"/>
        <v>244</v>
      </c>
      <c r="T34" s="12">
        <f t="shared" si="0"/>
        <v>58</v>
      </c>
      <c r="U34" s="12">
        <f t="shared" si="0"/>
        <v>0</v>
      </c>
      <c r="V34" s="12">
        <f t="shared" si="0"/>
        <v>0</v>
      </c>
      <c r="W34" s="13">
        <f t="shared" si="0"/>
        <v>96</v>
      </c>
      <c r="X34" s="13">
        <f t="shared" si="0"/>
        <v>14</v>
      </c>
      <c r="Y34" s="13">
        <f t="shared" si="0"/>
        <v>0</v>
      </c>
      <c r="Z34" s="13">
        <f t="shared" si="0"/>
        <v>0</v>
      </c>
      <c r="AA34" s="12">
        <f t="shared" si="0"/>
        <v>435</v>
      </c>
      <c r="AB34" s="12">
        <f t="shared" si="0"/>
        <v>73</v>
      </c>
      <c r="AC34" s="12">
        <f t="shared" si="0"/>
        <v>64</v>
      </c>
      <c r="AD34" s="12">
        <f t="shared" si="0"/>
        <v>7</v>
      </c>
      <c r="AE34" s="13">
        <f t="shared" si="0"/>
        <v>306</v>
      </c>
      <c r="AF34" s="13">
        <f t="shared" si="0"/>
        <v>31</v>
      </c>
      <c r="AG34" s="13">
        <f t="shared" si="0"/>
        <v>34</v>
      </c>
      <c r="AH34" s="13">
        <f t="shared" si="0"/>
        <v>1</v>
      </c>
    </row>
    <row r="41" ht="12.75">
      <c r="B41" s="1" t="s">
        <v>22</v>
      </c>
    </row>
    <row r="42" spans="1:18" ht="12.75">
      <c r="A42" s="2"/>
      <c r="B42" s="2"/>
      <c r="C42" s="21" t="s">
        <v>55</v>
      </c>
      <c r="D42" s="21"/>
      <c r="E42" s="21"/>
      <c r="F42" s="21"/>
      <c r="G42" s="21"/>
      <c r="H42" s="21"/>
      <c r="I42" s="21"/>
      <c r="J42" s="21"/>
      <c r="K42" s="22" t="s">
        <v>56</v>
      </c>
      <c r="L42" s="23"/>
      <c r="M42" s="23"/>
      <c r="N42" s="23"/>
      <c r="O42" s="23"/>
      <c r="P42" s="23"/>
      <c r="Q42" s="23"/>
      <c r="R42" s="24"/>
    </row>
    <row r="43" spans="1:18" ht="12.75">
      <c r="A43" s="2"/>
      <c r="B43" s="3" t="s">
        <v>63</v>
      </c>
      <c r="C43" s="21" t="s">
        <v>49</v>
      </c>
      <c r="D43" s="21"/>
      <c r="E43" s="21"/>
      <c r="F43" s="21"/>
      <c r="G43" s="21" t="s">
        <v>54</v>
      </c>
      <c r="H43" s="21"/>
      <c r="I43" s="21"/>
      <c r="J43" s="21"/>
      <c r="K43" s="22" t="s">
        <v>49</v>
      </c>
      <c r="L43" s="23"/>
      <c r="M43" s="23"/>
      <c r="N43" s="24"/>
      <c r="O43" s="22" t="s">
        <v>54</v>
      </c>
      <c r="P43" s="23"/>
      <c r="Q43" s="23"/>
      <c r="R43" s="24"/>
    </row>
    <row r="44" spans="1:18" ht="12.75">
      <c r="A44" s="2"/>
      <c r="B44" s="3" t="s">
        <v>62</v>
      </c>
      <c r="C44" s="21" t="s">
        <v>52</v>
      </c>
      <c r="D44" s="21"/>
      <c r="E44" s="21" t="s">
        <v>53</v>
      </c>
      <c r="F44" s="21"/>
      <c r="G44" s="21" t="s">
        <v>52</v>
      </c>
      <c r="H44" s="21"/>
      <c r="I44" s="21" t="s">
        <v>53</v>
      </c>
      <c r="J44" s="21"/>
      <c r="K44" s="3" t="s">
        <v>52</v>
      </c>
      <c r="L44" s="3"/>
      <c r="M44" s="3" t="s">
        <v>53</v>
      </c>
      <c r="N44" s="3"/>
      <c r="O44" s="3" t="s">
        <v>52</v>
      </c>
      <c r="P44" s="3"/>
      <c r="Q44" s="3" t="s">
        <v>53</v>
      </c>
      <c r="R44" s="3"/>
    </row>
    <row r="45" spans="1:18" ht="12.75">
      <c r="A45" s="2" t="s">
        <v>57</v>
      </c>
      <c r="B45" s="3" t="s">
        <v>61</v>
      </c>
      <c r="C45" s="3" t="s">
        <v>50</v>
      </c>
      <c r="D45" s="3" t="s">
        <v>51</v>
      </c>
      <c r="E45" s="3" t="s">
        <v>50</v>
      </c>
      <c r="F45" s="3" t="s">
        <v>51</v>
      </c>
      <c r="G45" s="3" t="s">
        <v>50</v>
      </c>
      <c r="H45" s="3" t="s">
        <v>51</v>
      </c>
      <c r="I45" s="3" t="s">
        <v>50</v>
      </c>
      <c r="J45" s="3" t="s">
        <v>51</v>
      </c>
      <c r="K45" s="3" t="s">
        <v>50</v>
      </c>
      <c r="L45" s="3" t="s">
        <v>51</v>
      </c>
      <c r="M45" s="3" t="s">
        <v>50</v>
      </c>
      <c r="N45" s="3" t="s">
        <v>51</v>
      </c>
      <c r="O45" s="3" t="s">
        <v>50</v>
      </c>
      <c r="P45" s="3" t="s">
        <v>51</v>
      </c>
      <c r="Q45" s="3" t="s">
        <v>50</v>
      </c>
      <c r="R45" s="3" t="s">
        <v>51</v>
      </c>
    </row>
    <row r="46" spans="1:18" ht="18">
      <c r="A46" s="4">
        <v>1</v>
      </c>
      <c r="B46" s="11" t="s">
        <v>23</v>
      </c>
      <c r="C46" s="10">
        <v>0</v>
      </c>
      <c r="D46" s="10">
        <v>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2">
        <f aca="true" t="shared" si="1" ref="K46:K71">C8+K8+S8+AA8+C46</f>
        <v>4</v>
      </c>
      <c r="L46" s="12">
        <f aca="true" t="shared" si="2" ref="L46:L71">D8+L8+T8+AB8+D46</f>
        <v>2</v>
      </c>
      <c r="M46" s="12">
        <f aca="true" t="shared" si="3" ref="M46:M71">E8+M8+U8+AC8+E46</f>
        <v>11</v>
      </c>
      <c r="N46" s="12">
        <f aca="true" t="shared" si="4" ref="N46:N71">F8+N8+V8+AD8+F46</f>
        <v>1</v>
      </c>
      <c r="O46" s="13">
        <f aca="true" t="shared" si="5" ref="O46:O71">G8+O8+W8+AE8+G46</f>
        <v>3</v>
      </c>
      <c r="P46" s="13">
        <f aca="true" t="shared" si="6" ref="P46:P71">H8+P8+X8+AF8+H46</f>
        <v>1</v>
      </c>
      <c r="Q46" s="13">
        <f aca="true" t="shared" si="7" ref="Q46:Q71">I8+Q8+Y8+AG8+I46</f>
        <v>9</v>
      </c>
      <c r="R46" s="13">
        <f aca="true" t="shared" si="8" ref="R46:R71">J8+R8+Z8+AH8+J46</f>
        <v>0</v>
      </c>
    </row>
    <row r="47" spans="1:18" ht="18">
      <c r="A47" s="4">
        <v>2</v>
      </c>
      <c r="B47" s="11" t="s">
        <v>24</v>
      </c>
      <c r="C47" s="10">
        <v>110</v>
      </c>
      <c r="D47" s="10">
        <v>26</v>
      </c>
      <c r="E47" s="10">
        <v>0</v>
      </c>
      <c r="F47" s="10">
        <v>0</v>
      </c>
      <c r="G47" s="10">
        <v>12</v>
      </c>
      <c r="H47" s="10">
        <v>0</v>
      </c>
      <c r="I47" s="10">
        <v>0</v>
      </c>
      <c r="J47" s="10">
        <v>0</v>
      </c>
      <c r="K47" s="12">
        <f t="shared" si="1"/>
        <v>226</v>
      </c>
      <c r="L47" s="12">
        <f t="shared" si="2"/>
        <v>50</v>
      </c>
      <c r="M47" s="12">
        <f t="shared" si="3"/>
        <v>0</v>
      </c>
      <c r="N47" s="12">
        <f t="shared" si="4"/>
        <v>0</v>
      </c>
      <c r="O47" s="13">
        <f t="shared" si="5"/>
        <v>66</v>
      </c>
      <c r="P47" s="13">
        <f t="shared" si="6"/>
        <v>8</v>
      </c>
      <c r="Q47" s="13">
        <f t="shared" si="7"/>
        <v>0</v>
      </c>
      <c r="R47" s="13">
        <f t="shared" si="8"/>
        <v>0</v>
      </c>
    </row>
    <row r="48" spans="1:18" ht="18">
      <c r="A48" s="4">
        <v>3</v>
      </c>
      <c r="B48" s="11" t="s">
        <v>25</v>
      </c>
      <c r="C48" s="10">
        <v>33</v>
      </c>
      <c r="D48" s="10">
        <v>9</v>
      </c>
      <c r="E48" s="10">
        <v>68</v>
      </c>
      <c r="F48" s="10">
        <v>12</v>
      </c>
      <c r="G48" s="10">
        <v>11</v>
      </c>
      <c r="H48" s="10">
        <v>4</v>
      </c>
      <c r="I48" s="10">
        <v>2</v>
      </c>
      <c r="J48" s="10">
        <v>1</v>
      </c>
      <c r="K48" s="12">
        <f t="shared" si="1"/>
        <v>142</v>
      </c>
      <c r="L48" s="12">
        <f t="shared" si="2"/>
        <v>37</v>
      </c>
      <c r="M48" s="12">
        <f t="shared" si="3"/>
        <v>120</v>
      </c>
      <c r="N48" s="12">
        <f t="shared" si="4"/>
        <v>17</v>
      </c>
      <c r="O48" s="13">
        <f t="shared" si="5"/>
        <v>75</v>
      </c>
      <c r="P48" s="13">
        <f t="shared" si="6"/>
        <v>14</v>
      </c>
      <c r="Q48" s="13">
        <f t="shared" si="7"/>
        <v>30</v>
      </c>
      <c r="R48" s="13">
        <f t="shared" si="8"/>
        <v>2</v>
      </c>
    </row>
    <row r="49" spans="1:18" ht="18">
      <c r="A49" s="4">
        <v>4</v>
      </c>
      <c r="B49" s="11" t="s">
        <v>26</v>
      </c>
      <c r="C49" s="10">
        <v>5</v>
      </c>
      <c r="D49" s="10">
        <v>0</v>
      </c>
      <c r="E49" s="10">
        <v>0</v>
      </c>
      <c r="F49" s="10">
        <v>0</v>
      </c>
      <c r="G49" s="10">
        <v>4</v>
      </c>
      <c r="H49" s="10">
        <v>0</v>
      </c>
      <c r="I49" s="10">
        <v>0</v>
      </c>
      <c r="J49" s="10">
        <v>0</v>
      </c>
      <c r="K49" s="12">
        <f t="shared" si="1"/>
        <v>18</v>
      </c>
      <c r="L49" s="12">
        <f t="shared" si="2"/>
        <v>4</v>
      </c>
      <c r="M49" s="12">
        <f t="shared" si="3"/>
        <v>0</v>
      </c>
      <c r="N49" s="12">
        <f t="shared" si="4"/>
        <v>0</v>
      </c>
      <c r="O49" s="13">
        <f t="shared" si="5"/>
        <v>17</v>
      </c>
      <c r="P49" s="13">
        <f t="shared" si="6"/>
        <v>1</v>
      </c>
      <c r="Q49" s="13">
        <f t="shared" si="7"/>
        <v>0</v>
      </c>
      <c r="R49" s="13">
        <f t="shared" si="8"/>
        <v>0</v>
      </c>
    </row>
    <row r="50" spans="1:18" ht="18">
      <c r="A50" s="4">
        <v>5</v>
      </c>
      <c r="B50" s="11" t="s">
        <v>27</v>
      </c>
      <c r="C50" s="10">
        <v>6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2">
        <f t="shared" si="1"/>
        <v>6</v>
      </c>
      <c r="L50" s="12">
        <f t="shared" si="2"/>
        <v>0</v>
      </c>
      <c r="M50" s="12">
        <f t="shared" si="3"/>
        <v>0</v>
      </c>
      <c r="N50" s="12">
        <f t="shared" si="4"/>
        <v>0</v>
      </c>
      <c r="O50" s="13">
        <f t="shared" si="5"/>
        <v>0</v>
      </c>
      <c r="P50" s="13">
        <f t="shared" si="6"/>
        <v>0</v>
      </c>
      <c r="Q50" s="13">
        <f t="shared" si="7"/>
        <v>0</v>
      </c>
      <c r="R50" s="13">
        <f t="shared" si="8"/>
        <v>0</v>
      </c>
    </row>
    <row r="51" spans="1:18" ht="18">
      <c r="A51" s="4">
        <v>6</v>
      </c>
      <c r="B51" s="11" t="s">
        <v>28</v>
      </c>
      <c r="C51" s="10">
        <v>13</v>
      </c>
      <c r="D51" s="10">
        <v>14</v>
      </c>
      <c r="E51" s="10">
        <v>0</v>
      </c>
      <c r="F51" s="10">
        <v>0</v>
      </c>
      <c r="G51" s="10">
        <v>3</v>
      </c>
      <c r="H51" s="10">
        <v>0</v>
      </c>
      <c r="I51" s="10">
        <v>0</v>
      </c>
      <c r="J51" s="10">
        <v>0</v>
      </c>
      <c r="K51" s="12">
        <f t="shared" si="1"/>
        <v>13</v>
      </c>
      <c r="L51" s="12">
        <f t="shared" si="2"/>
        <v>14</v>
      </c>
      <c r="M51" s="12">
        <f t="shared" si="3"/>
        <v>0</v>
      </c>
      <c r="N51" s="12">
        <f t="shared" si="4"/>
        <v>0</v>
      </c>
      <c r="O51" s="13">
        <f t="shared" si="5"/>
        <v>3</v>
      </c>
      <c r="P51" s="13">
        <f t="shared" si="6"/>
        <v>0</v>
      </c>
      <c r="Q51" s="13">
        <f t="shared" si="7"/>
        <v>0</v>
      </c>
      <c r="R51" s="13">
        <f t="shared" si="8"/>
        <v>0</v>
      </c>
    </row>
    <row r="52" spans="1:18" ht="18">
      <c r="A52" s="4">
        <v>7</v>
      </c>
      <c r="B52" s="11" t="s">
        <v>29</v>
      </c>
      <c r="C52" s="10">
        <v>9</v>
      </c>
      <c r="D52" s="10">
        <v>14</v>
      </c>
      <c r="E52" s="10">
        <v>2</v>
      </c>
      <c r="F52" s="10">
        <v>5</v>
      </c>
      <c r="G52" s="10">
        <v>2</v>
      </c>
      <c r="H52" s="10">
        <v>0</v>
      </c>
      <c r="I52" s="10">
        <v>0</v>
      </c>
      <c r="J52" s="10">
        <v>0</v>
      </c>
      <c r="K52" s="12">
        <f t="shared" si="1"/>
        <v>90</v>
      </c>
      <c r="L52" s="12">
        <f t="shared" si="2"/>
        <v>46</v>
      </c>
      <c r="M52" s="12">
        <f t="shared" si="3"/>
        <v>10</v>
      </c>
      <c r="N52" s="12">
        <f t="shared" si="4"/>
        <v>5</v>
      </c>
      <c r="O52" s="13">
        <f t="shared" si="5"/>
        <v>11</v>
      </c>
      <c r="P52" s="13">
        <f t="shared" si="6"/>
        <v>9</v>
      </c>
      <c r="Q52" s="13">
        <f t="shared" si="7"/>
        <v>3</v>
      </c>
      <c r="R52" s="13">
        <f t="shared" si="8"/>
        <v>0</v>
      </c>
    </row>
    <row r="53" spans="1:18" ht="18">
      <c r="A53" s="4">
        <v>8</v>
      </c>
      <c r="B53" s="11" t="s">
        <v>30</v>
      </c>
      <c r="C53" s="10">
        <v>2</v>
      </c>
      <c r="D53" s="10">
        <v>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2">
        <f t="shared" si="1"/>
        <v>16</v>
      </c>
      <c r="L53" s="12">
        <f t="shared" si="2"/>
        <v>4</v>
      </c>
      <c r="M53" s="12">
        <f t="shared" si="3"/>
        <v>0</v>
      </c>
      <c r="N53" s="12">
        <f t="shared" si="4"/>
        <v>0</v>
      </c>
      <c r="O53" s="13">
        <f t="shared" si="5"/>
        <v>3</v>
      </c>
      <c r="P53" s="13">
        <f t="shared" si="6"/>
        <v>0</v>
      </c>
      <c r="Q53" s="13">
        <f t="shared" si="7"/>
        <v>0</v>
      </c>
      <c r="R53" s="13">
        <f t="shared" si="8"/>
        <v>0</v>
      </c>
    </row>
    <row r="54" spans="1:18" ht="18">
      <c r="A54" s="4">
        <v>9</v>
      </c>
      <c r="B54" s="11" t="s">
        <v>31</v>
      </c>
      <c r="C54" s="10">
        <v>9</v>
      </c>
      <c r="D54" s="10">
        <v>3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2">
        <f t="shared" si="1"/>
        <v>9</v>
      </c>
      <c r="L54" s="12">
        <f t="shared" si="2"/>
        <v>3</v>
      </c>
      <c r="M54" s="12">
        <f t="shared" si="3"/>
        <v>0</v>
      </c>
      <c r="N54" s="12">
        <f t="shared" si="4"/>
        <v>0</v>
      </c>
      <c r="O54" s="13">
        <f t="shared" si="5"/>
        <v>0</v>
      </c>
      <c r="P54" s="13">
        <f t="shared" si="6"/>
        <v>0</v>
      </c>
      <c r="Q54" s="13">
        <f t="shared" si="7"/>
        <v>0</v>
      </c>
      <c r="R54" s="13">
        <f t="shared" si="8"/>
        <v>0</v>
      </c>
    </row>
    <row r="55" spans="1:25" ht="18">
      <c r="A55" s="4">
        <v>10</v>
      </c>
      <c r="B55" s="11" t="s">
        <v>32</v>
      </c>
      <c r="C55" s="10">
        <v>196</v>
      </c>
      <c r="D55" s="10">
        <v>50</v>
      </c>
      <c r="E55" s="10">
        <v>0</v>
      </c>
      <c r="F55" s="10">
        <v>0</v>
      </c>
      <c r="G55" s="10">
        <v>162</v>
      </c>
      <c r="H55" s="10">
        <v>35</v>
      </c>
      <c r="I55" s="10">
        <v>0</v>
      </c>
      <c r="J55" s="10">
        <v>0</v>
      </c>
      <c r="K55" s="12">
        <f t="shared" si="1"/>
        <v>345</v>
      </c>
      <c r="L55" s="12">
        <f t="shared" si="2"/>
        <v>68</v>
      </c>
      <c r="M55" s="12">
        <f t="shared" si="3"/>
        <v>0</v>
      </c>
      <c r="N55" s="12">
        <f t="shared" si="4"/>
        <v>0</v>
      </c>
      <c r="O55" s="13">
        <f t="shared" si="5"/>
        <v>290</v>
      </c>
      <c r="P55" s="13">
        <f t="shared" si="6"/>
        <v>45</v>
      </c>
      <c r="Q55" s="13">
        <f t="shared" si="7"/>
        <v>0</v>
      </c>
      <c r="R55" s="13">
        <f t="shared" si="8"/>
        <v>0</v>
      </c>
      <c r="Y55" s="20"/>
    </row>
    <row r="56" spans="1:25" ht="18">
      <c r="A56" s="4">
        <v>11</v>
      </c>
      <c r="B56" s="11" t="s">
        <v>33</v>
      </c>
      <c r="C56" s="10">
        <v>184</v>
      </c>
      <c r="D56" s="10">
        <v>47</v>
      </c>
      <c r="E56" s="10">
        <v>0</v>
      </c>
      <c r="F56" s="10">
        <v>0</v>
      </c>
      <c r="G56" s="10">
        <v>139</v>
      </c>
      <c r="H56" s="10">
        <v>32</v>
      </c>
      <c r="I56" s="10">
        <v>0</v>
      </c>
      <c r="J56" s="10">
        <v>0</v>
      </c>
      <c r="K56" s="12">
        <f t="shared" si="1"/>
        <v>337</v>
      </c>
      <c r="L56" s="12">
        <f t="shared" si="2"/>
        <v>61</v>
      </c>
      <c r="M56" s="12">
        <f t="shared" si="3"/>
        <v>0</v>
      </c>
      <c r="N56" s="12">
        <f t="shared" si="4"/>
        <v>0</v>
      </c>
      <c r="O56" s="13">
        <f t="shared" si="5"/>
        <v>276</v>
      </c>
      <c r="P56" s="13">
        <f t="shared" si="6"/>
        <v>43</v>
      </c>
      <c r="Q56" s="13">
        <f t="shared" si="7"/>
        <v>0</v>
      </c>
      <c r="R56" s="13">
        <f t="shared" si="8"/>
        <v>0</v>
      </c>
      <c r="Y56" s="20"/>
    </row>
    <row r="57" spans="1:25" ht="18">
      <c r="A57" s="4">
        <v>12</v>
      </c>
      <c r="B57" s="11" t="s">
        <v>34</v>
      </c>
      <c r="C57" s="10">
        <v>7</v>
      </c>
      <c r="D57" s="10">
        <v>5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2">
        <f t="shared" si="1"/>
        <v>8</v>
      </c>
      <c r="L57" s="12">
        <f t="shared" si="2"/>
        <v>5</v>
      </c>
      <c r="M57" s="12">
        <f t="shared" si="3"/>
        <v>0</v>
      </c>
      <c r="N57" s="12">
        <f t="shared" si="4"/>
        <v>0</v>
      </c>
      <c r="O57" s="13">
        <f t="shared" si="5"/>
        <v>1</v>
      </c>
      <c r="P57" s="13">
        <f t="shared" si="6"/>
        <v>0</v>
      </c>
      <c r="Q57" s="13">
        <f t="shared" si="7"/>
        <v>0</v>
      </c>
      <c r="R57" s="13">
        <f t="shared" si="8"/>
        <v>0</v>
      </c>
      <c r="Y57" s="20"/>
    </row>
    <row r="58" spans="1:28" ht="18">
      <c r="A58" s="4">
        <v>13</v>
      </c>
      <c r="B58" s="11" t="s">
        <v>35</v>
      </c>
      <c r="C58" s="10">
        <v>4</v>
      </c>
      <c r="D58" s="10">
        <v>0</v>
      </c>
      <c r="E58" s="10">
        <v>0</v>
      </c>
      <c r="F58" s="10">
        <v>0</v>
      </c>
      <c r="G58" s="10">
        <v>4</v>
      </c>
      <c r="H58" s="10">
        <v>0</v>
      </c>
      <c r="I58" s="10">
        <v>0</v>
      </c>
      <c r="J58" s="10">
        <v>0</v>
      </c>
      <c r="K58" s="12">
        <f t="shared" si="1"/>
        <v>6</v>
      </c>
      <c r="L58" s="12">
        <f t="shared" si="2"/>
        <v>0</v>
      </c>
      <c r="M58" s="12">
        <f t="shared" si="3"/>
        <v>0</v>
      </c>
      <c r="N58" s="12">
        <f t="shared" si="4"/>
        <v>0</v>
      </c>
      <c r="O58" s="13">
        <f t="shared" si="5"/>
        <v>6</v>
      </c>
      <c r="P58" s="13">
        <f t="shared" si="6"/>
        <v>0</v>
      </c>
      <c r="Q58" s="13">
        <f t="shared" si="7"/>
        <v>0</v>
      </c>
      <c r="R58" s="13">
        <f t="shared" si="8"/>
        <v>0</v>
      </c>
      <c r="AB58" s="20"/>
    </row>
    <row r="59" spans="1:18" ht="18">
      <c r="A59" s="4">
        <v>14</v>
      </c>
      <c r="B59" s="11" t="s">
        <v>36</v>
      </c>
      <c r="C59" s="10">
        <v>37</v>
      </c>
      <c r="D59" s="10">
        <v>0</v>
      </c>
      <c r="E59" s="10">
        <v>4</v>
      </c>
      <c r="F59" s="10">
        <v>0</v>
      </c>
      <c r="G59" s="10">
        <v>6</v>
      </c>
      <c r="H59" s="10">
        <v>0</v>
      </c>
      <c r="I59" s="10">
        <v>2</v>
      </c>
      <c r="J59" s="10">
        <v>0</v>
      </c>
      <c r="K59" s="12">
        <f t="shared" si="1"/>
        <v>37</v>
      </c>
      <c r="L59" s="12">
        <f t="shared" si="2"/>
        <v>0</v>
      </c>
      <c r="M59" s="12">
        <f t="shared" si="3"/>
        <v>4</v>
      </c>
      <c r="N59" s="12">
        <f t="shared" si="4"/>
        <v>0</v>
      </c>
      <c r="O59" s="13">
        <f t="shared" si="5"/>
        <v>6</v>
      </c>
      <c r="P59" s="13">
        <f t="shared" si="6"/>
        <v>0</v>
      </c>
      <c r="Q59" s="13">
        <f t="shared" si="7"/>
        <v>2</v>
      </c>
      <c r="R59" s="13">
        <f t="shared" si="8"/>
        <v>0</v>
      </c>
    </row>
    <row r="60" spans="1:18" ht="18">
      <c r="A60" s="4">
        <v>15</v>
      </c>
      <c r="B60" s="11" t="s">
        <v>37</v>
      </c>
      <c r="C60" s="10">
        <v>4</v>
      </c>
      <c r="D60" s="10">
        <v>32</v>
      </c>
      <c r="E60" s="10">
        <v>0</v>
      </c>
      <c r="F60" s="10">
        <v>0</v>
      </c>
      <c r="G60" s="10">
        <v>0</v>
      </c>
      <c r="H60" s="10">
        <v>2</v>
      </c>
      <c r="I60" s="10">
        <v>0</v>
      </c>
      <c r="J60" s="10">
        <v>0</v>
      </c>
      <c r="K60" s="12">
        <f t="shared" si="1"/>
        <v>4</v>
      </c>
      <c r="L60" s="12">
        <f t="shared" si="2"/>
        <v>32</v>
      </c>
      <c r="M60" s="12">
        <f t="shared" si="3"/>
        <v>0</v>
      </c>
      <c r="N60" s="12">
        <f t="shared" si="4"/>
        <v>0</v>
      </c>
      <c r="O60" s="13">
        <f t="shared" si="5"/>
        <v>0</v>
      </c>
      <c r="P60" s="13">
        <f t="shared" si="6"/>
        <v>2</v>
      </c>
      <c r="Q60" s="13">
        <f t="shared" si="7"/>
        <v>0</v>
      </c>
      <c r="R60" s="13">
        <f t="shared" si="8"/>
        <v>0</v>
      </c>
    </row>
    <row r="61" spans="1:18" ht="18">
      <c r="A61" s="4">
        <v>16</v>
      </c>
      <c r="B61" s="11" t="s">
        <v>38</v>
      </c>
      <c r="C61" s="10">
        <v>65</v>
      </c>
      <c r="D61" s="10">
        <v>0</v>
      </c>
      <c r="E61" s="10">
        <v>0</v>
      </c>
      <c r="F61" s="10">
        <v>0</v>
      </c>
      <c r="G61" s="10">
        <v>49</v>
      </c>
      <c r="H61" s="10">
        <v>0</v>
      </c>
      <c r="I61" s="10">
        <v>0</v>
      </c>
      <c r="J61" s="10">
        <v>0</v>
      </c>
      <c r="K61" s="12">
        <f t="shared" si="1"/>
        <v>65</v>
      </c>
      <c r="L61" s="12">
        <f t="shared" si="2"/>
        <v>0</v>
      </c>
      <c r="M61" s="12">
        <f t="shared" si="3"/>
        <v>0</v>
      </c>
      <c r="N61" s="12">
        <f t="shared" si="4"/>
        <v>0</v>
      </c>
      <c r="O61" s="13">
        <f t="shared" si="5"/>
        <v>49</v>
      </c>
      <c r="P61" s="13">
        <f t="shared" si="6"/>
        <v>0</v>
      </c>
      <c r="Q61" s="13">
        <f t="shared" si="7"/>
        <v>0</v>
      </c>
      <c r="R61" s="13">
        <f t="shared" si="8"/>
        <v>0</v>
      </c>
    </row>
    <row r="62" spans="1:18" ht="18">
      <c r="A62" s="4">
        <v>17</v>
      </c>
      <c r="B62" s="11" t="s">
        <v>39</v>
      </c>
      <c r="C62" s="10">
        <v>23</v>
      </c>
      <c r="D62" s="10">
        <v>18</v>
      </c>
      <c r="E62" s="10">
        <v>0</v>
      </c>
      <c r="F62" s="10">
        <v>0</v>
      </c>
      <c r="G62" s="10">
        <v>13</v>
      </c>
      <c r="H62" s="10">
        <v>12</v>
      </c>
      <c r="I62" s="10">
        <v>0</v>
      </c>
      <c r="J62" s="10">
        <v>0</v>
      </c>
      <c r="K62" s="12">
        <f t="shared" si="1"/>
        <v>23</v>
      </c>
      <c r="L62" s="12">
        <f t="shared" si="2"/>
        <v>18</v>
      </c>
      <c r="M62" s="12">
        <f t="shared" si="3"/>
        <v>0</v>
      </c>
      <c r="N62" s="12">
        <f t="shared" si="4"/>
        <v>0</v>
      </c>
      <c r="O62" s="13">
        <f t="shared" si="5"/>
        <v>13</v>
      </c>
      <c r="P62" s="13">
        <f t="shared" si="6"/>
        <v>12</v>
      </c>
      <c r="Q62" s="13">
        <f t="shared" si="7"/>
        <v>0</v>
      </c>
      <c r="R62" s="13">
        <f t="shared" si="8"/>
        <v>0</v>
      </c>
    </row>
    <row r="63" spans="1:18" ht="18">
      <c r="A63" s="4">
        <v>18</v>
      </c>
      <c r="B63" s="11" t="s">
        <v>40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2">
        <f t="shared" si="1"/>
        <v>0</v>
      </c>
      <c r="L63" s="12">
        <f t="shared" si="2"/>
        <v>0</v>
      </c>
      <c r="M63" s="12">
        <f t="shared" si="3"/>
        <v>0</v>
      </c>
      <c r="N63" s="12">
        <f t="shared" si="4"/>
        <v>0</v>
      </c>
      <c r="O63" s="13">
        <f t="shared" si="5"/>
        <v>0</v>
      </c>
      <c r="P63" s="13">
        <f t="shared" si="6"/>
        <v>0</v>
      </c>
      <c r="Q63" s="13">
        <f t="shared" si="7"/>
        <v>0</v>
      </c>
      <c r="R63" s="13">
        <f t="shared" si="8"/>
        <v>0</v>
      </c>
    </row>
    <row r="64" spans="1:18" ht="18">
      <c r="A64" s="4">
        <v>19</v>
      </c>
      <c r="B64" s="11" t="s">
        <v>41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2">
        <f t="shared" si="1"/>
        <v>0</v>
      </c>
      <c r="L64" s="12">
        <f t="shared" si="2"/>
        <v>0</v>
      </c>
      <c r="M64" s="12">
        <f t="shared" si="3"/>
        <v>0</v>
      </c>
      <c r="N64" s="12">
        <f t="shared" si="4"/>
        <v>0</v>
      </c>
      <c r="O64" s="13">
        <f t="shared" si="5"/>
        <v>0</v>
      </c>
      <c r="P64" s="13">
        <f t="shared" si="6"/>
        <v>0</v>
      </c>
      <c r="Q64" s="13">
        <f t="shared" si="7"/>
        <v>0</v>
      </c>
      <c r="R64" s="13">
        <f t="shared" si="8"/>
        <v>0</v>
      </c>
    </row>
    <row r="65" spans="1:18" ht="18">
      <c r="A65" s="4">
        <v>20</v>
      </c>
      <c r="B65" s="11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2">
        <f t="shared" si="1"/>
        <v>0</v>
      </c>
      <c r="L65" s="12">
        <f t="shared" si="2"/>
        <v>0</v>
      </c>
      <c r="M65" s="12">
        <f t="shared" si="3"/>
        <v>0</v>
      </c>
      <c r="N65" s="12">
        <f t="shared" si="4"/>
        <v>0</v>
      </c>
      <c r="O65" s="13">
        <f t="shared" si="5"/>
        <v>0</v>
      </c>
      <c r="P65" s="13">
        <f t="shared" si="6"/>
        <v>0</v>
      </c>
      <c r="Q65" s="13">
        <f t="shared" si="7"/>
        <v>0</v>
      </c>
      <c r="R65" s="13">
        <f t="shared" si="8"/>
        <v>0</v>
      </c>
    </row>
    <row r="66" spans="1:18" ht="18">
      <c r="A66" s="4">
        <v>21</v>
      </c>
      <c r="B66" s="11" t="s">
        <v>43</v>
      </c>
      <c r="C66" s="10">
        <v>24</v>
      </c>
      <c r="D66" s="10">
        <v>0</v>
      </c>
      <c r="E66" s="10">
        <v>2</v>
      </c>
      <c r="F66" s="10">
        <v>0</v>
      </c>
      <c r="G66" s="10">
        <v>11</v>
      </c>
      <c r="H66" s="10">
        <v>0</v>
      </c>
      <c r="I66" s="10">
        <v>1</v>
      </c>
      <c r="J66" s="10">
        <v>0</v>
      </c>
      <c r="K66" s="12">
        <f t="shared" si="1"/>
        <v>31</v>
      </c>
      <c r="L66" s="12">
        <f t="shared" si="2"/>
        <v>0</v>
      </c>
      <c r="M66" s="12">
        <f t="shared" si="3"/>
        <v>3</v>
      </c>
      <c r="N66" s="12">
        <f t="shared" si="4"/>
        <v>0</v>
      </c>
      <c r="O66" s="13">
        <f t="shared" si="5"/>
        <v>16</v>
      </c>
      <c r="P66" s="13">
        <f t="shared" si="6"/>
        <v>0</v>
      </c>
      <c r="Q66" s="13">
        <f t="shared" si="7"/>
        <v>1</v>
      </c>
      <c r="R66" s="13">
        <f t="shared" si="8"/>
        <v>0</v>
      </c>
    </row>
    <row r="67" spans="1:18" ht="18">
      <c r="A67" s="4">
        <v>22</v>
      </c>
      <c r="B67" s="11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2">
        <f t="shared" si="1"/>
        <v>0</v>
      </c>
      <c r="L67" s="12">
        <f t="shared" si="2"/>
        <v>0</v>
      </c>
      <c r="M67" s="12">
        <f t="shared" si="3"/>
        <v>0</v>
      </c>
      <c r="N67" s="12">
        <f t="shared" si="4"/>
        <v>0</v>
      </c>
      <c r="O67" s="13">
        <f t="shared" si="5"/>
        <v>0</v>
      </c>
      <c r="P67" s="13">
        <f t="shared" si="6"/>
        <v>0</v>
      </c>
      <c r="Q67" s="13">
        <f t="shared" si="7"/>
        <v>0</v>
      </c>
      <c r="R67" s="13">
        <f t="shared" si="8"/>
        <v>0</v>
      </c>
    </row>
    <row r="68" spans="1:18" ht="18">
      <c r="A68" s="4">
        <v>23</v>
      </c>
      <c r="B68" s="11" t="s">
        <v>45</v>
      </c>
      <c r="C68" s="10">
        <v>15</v>
      </c>
      <c r="D68" s="10">
        <v>7</v>
      </c>
      <c r="E68" s="10">
        <v>5</v>
      </c>
      <c r="F68" s="10">
        <v>5</v>
      </c>
      <c r="G68" s="10">
        <v>2</v>
      </c>
      <c r="H68" s="10">
        <v>0</v>
      </c>
      <c r="I68" s="10">
        <v>0</v>
      </c>
      <c r="J68" s="10">
        <v>0</v>
      </c>
      <c r="K68" s="12">
        <f t="shared" si="1"/>
        <v>90</v>
      </c>
      <c r="L68" s="12">
        <f t="shared" si="2"/>
        <v>24</v>
      </c>
      <c r="M68" s="12">
        <f t="shared" si="3"/>
        <v>5</v>
      </c>
      <c r="N68" s="12">
        <f t="shared" si="4"/>
        <v>6</v>
      </c>
      <c r="O68" s="13">
        <f t="shared" si="5"/>
        <v>14</v>
      </c>
      <c r="P68" s="13">
        <f t="shared" si="6"/>
        <v>0</v>
      </c>
      <c r="Q68" s="13">
        <f t="shared" si="7"/>
        <v>0</v>
      </c>
      <c r="R68" s="13">
        <f t="shared" si="8"/>
        <v>0</v>
      </c>
    </row>
    <row r="69" spans="1:18" ht="18">
      <c r="A69" s="4">
        <v>24</v>
      </c>
      <c r="B69" s="11" t="s">
        <v>46</v>
      </c>
      <c r="C69" s="10">
        <v>11</v>
      </c>
      <c r="D69" s="10">
        <v>14</v>
      </c>
      <c r="E69" s="10">
        <v>0</v>
      </c>
      <c r="F69" s="10">
        <v>0</v>
      </c>
      <c r="G69" s="10">
        <v>0</v>
      </c>
      <c r="H69" s="10">
        <v>1</v>
      </c>
      <c r="I69" s="10">
        <v>0</v>
      </c>
      <c r="J69" s="10">
        <v>0</v>
      </c>
      <c r="K69" s="12">
        <f t="shared" si="1"/>
        <v>11</v>
      </c>
      <c r="L69" s="12">
        <f t="shared" si="2"/>
        <v>14</v>
      </c>
      <c r="M69" s="12">
        <f t="shared" si="3"/>
        <v>0</v>
      </c>
      <c r="N69" s="12">
        <f t="shared" si="4"/>
        <v>0</v>
      </c>
      <c r="O69" s="13">
        <f t="shared" si="5"/>
        <v>0</v>
      </c>
      <c r="P69" s="13">
        <f t="shared" si="6"/>
        <v>1</v>
      </c>
      <c r="Q69" s="13">
        <f t="shared" si="7"/>
        <v>0</v>
      </c>
      <c r="R69" s="13">
        <f t="shared" si="8"/>
        <v>0</v>
      </c>
    </row>
    <row r="70" spans="1:18" ht="18">
      <c r="A70" s="4">
        <v>25</v>
      </c>
      <c r="B70" s="11" t="s">
        <v>47</v>
      </c>
      <c r="C70" s="10">
        <v>21</v>
      </c>
      <c r="D70" s="10">
        <v>10</v>
      </c>
      <c r="E70" s="10">
        <v>0</v>
      </c>
      <c r="F70" s="10">
        <v>0</v>
      </c>
      <c r="G70" s="10">
        <v>17</v>
      </c>
      <c r="H70" s="10">
        <v>10</v>
      </c>
      <c r="I70" s="10">
        <v>0</v>
      </c>
      <c r="J70" s="10">
        <v>0</v>
      </c>
      <c r="K70" s="12">
        <f t="shared" si="1"/>
        <v>21</v>
      </c>
      <c r="L70" s="12">
        <f t="shared" si="2"/>
        <v>10</v>
      </c>
      <c r="M70" s="12">
        <f t="shared" si="3"/>
        <v>0</v>
      </c>
      <c r="N70" s="12">
        <f t="shared" si="4"/>
        <v>0</v>
      </c>
      <c r="O70" s="13">
        <f t="shared" si="5"/>
        <v>17</v>
      </c>
      <c r="P70" s="13">
        <f t="shared" si="6"/>
        <v>10</v>
      </c>
      <c r="Q70" s="13">
        <f t="shared" si="7"/>
        <v>0</v>
      </c>
      <c r="R70" s="13">
        <f t="shared" si="8"/>
        <v>0</v>
      </c>
    </row>
    <row r="71" spans="1:18" ht="18">
      <c r="A71" s="4">
        <v>26</v>
      </c>
      <c r="B71" s="11" t="s">
        <v>48</v>
      </c>
      <c r="C71" s="10">
        <v>3</v>
      </c>
      <c r="D71" s="10">
        <v>1</v>
      </c>
      <c r="E71" s="10">
        <v>0</v>
      </c>
      <c r="F71" s="10">
        <v>0</v>
      </c>
      <c r="G71" s="10">
        <v>2</v>
      </c>
      <c r="H71" s="10">
        <v>0</v>
      </c>
      <c r="I71" s="10">
        <v>0</v>
      </c>
      <c r="J71" s="10">
        <v>0</v>
      </c>
      <c r="K71" s="12">
        <f t="shared" si="1"/>
        <v>3</v>
      </c>
      <c r="L71" s="12">
        <f t="shared" si="2"/>
        <v>1</v>
      </c>
      <c r="M71" s="12">
        <f t="shared" si="3"/>
        <v>0</v>
      </c>
      <c r="N71" s="12">
        <f t="shared" si="4"/>
        <v>0</v>
      </c>
      <c r="O71" s="13">
        <f t="shared" si="5"/>
        <v>2</v>
      </c>
      <c r="P71" s="13">
        <f t="shared" si="6"/>
        <v>0</v>
      </c>
      <c r="Q71" s="13">
        <f t="shared" si="7"/>
        <v>0</v>
      </c>
      <c r="R71" s="13">
        <f t="shared" si="8"/>
        <v>0</v>
      </c>
    </row>
    <row r="72" spans="1:24" ht="18">
      <c r="A72" s="2"/>
      <c r="B72" s="19"/>
      <c r="C72" s="12">
        <f aca="true" t="shared" si="9" ref="C72:J72">SUM(C46:C71)</f>
        <v>781</v>
      </c>
      <c r="D72" s="12">
        <f t="shared" si="9"/>
        <v>252</v>
      </c>
      <c r="E72" s="12">
        <f t="shared" si="9"/>
        <v>81</v>
      </c>
      <c r="F72" s="12">
        <f t="shared" si="9"/>
        <v>22</v>
      </c>
      <c r="G72" s="13">
        <f t="shared" si="9"/>
        <v>437</v>
      </c>
      <c r="H72" s="13">
        <f t="shared" si="9"/>
        <v>96</v>
      </c>
      <c r="I72" s="13">
        <f t="shared" si="9"/>
        <v>5</v>
      </c>
      <c r="J72" s="13">
        <f t="shared" si="9"/>
        <v>1</v>
      </c>
      <c r="K72" s="12">
        <f>C34+K34+S34+AA34+C72</f>
        <v>1505</v>
      </c>
      <c r="L72" s="12">
        <f aca="true" t="shared" si="10" ref="L72:R72">D34+L34+T34+AB34+D72</f>
        <v>393</v>
      </c>
      <c r="M72" s="12">
        <f t="shared" si="10"/>
        <v>153</v>
      </c>
      <c r="N72" s="12">
        <f t="shared" si="10"/>
        <v>29</v>
      </c>
      <c r="O72" s="13">
        <f t="shared" si="10"/>
        <v>868</v>
      </c>
      <c r="P72" s="13">
        <f t="shared" si="10"/>
        <v>146</v>
      </c>
      <c r="Q72" s="13">
        <f t="shared" si="10"/>
        <v>45</v>
      </c>
      <c r="R72" s="13">
        <f t="shared" si="10"/>
        <v>2</v>
      </c>
      <c r="W72" s="16">
        <f>K72+L72+M72+N72</f>
        <v>2080</v>
      </c>
      <c r="X72" s="17">
        <f>O72+P72+Q72+R72</f>
        <v>1061</v>
      </c>
    </row>
  </sheetData>
  <sheetProtection/>
  <mergeCells count="34">
    <mergeCell ref="O43:R43"/>
    <mergeCell ref="C43:F43"/>
    <mergeCell ref="G43:J43"/>
    <mergeCell ref="K43:N43"/>
    <mergeCell ref="K42:R42"/>
    <mergeCell ref="C44:D44"/>
    <mergeCell ref="E44:F44"/>
    <mergeCell ref="G44:H44"/>
    <mergeCell ref="I44:J44"/>
    <mergeCell ref="C4:J4"/>
    <mergeCell ref="C5:F5"/>
    <mergeCell ref="G5:J5"/>
    <mergeCell ref="C42:J42"/>
    <mergeCell ref="Y6:Z6"/>
    <mergeCell ref="C6:D6"/>
    <mergeCell ref="E6:F6"/>
    <mergeCell ref="G6:H6"/>
    <mergeCell ref="I6:J6"/>
    <mergeCell ref="O6:P6"/>
    <mergeCell ref="Q6:R6"/>
    <mergeCell ref="K6:L6"/>
    <mergeCell ref="M6:N6"/>
    <mergeCell ref="S6:T6"/>
    <mergeCell ref="U6:V6"/>
    <mergeCell ref="K5:N5"/>
    <mergeCell ref="W6:X6"/>
    <mergeCell ref="AA5:AD5"/>
    <mergeCell ref="AE5:AH5"/>
    <mergeCell ref="AA4:AH4"/>
    <mergeCell ref="O5:R5"/>
    <mergeCell ref="K4:R4"/>
    <mergeCell ref="S4:Z4"/>
    <mergeCell ref="S5:V5"/>
    <mergeCell ref="W5:Z5"/>
  </mergeCells>
  <printOptions/>
  <pageMargins left="0.25" right="0.25" top="0.75" bottom="0.75" header="0.3" footer="0.3"/>
  <pageSetup horizontalDpi="600" verticalDpi="600" orientation="landscape" paperSize="9" scale="80" r:id="rId1"/>
  <rowBreaks count="1" manualBreakCount="1">
    <brk id="2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nios</cp:lastModifiedBy>
  <cp:lastPrinted>2015-10-06T09:07:35Z</cp:lastPrinted>
  <dcterms:created xsi:type="dcterms:W3CDTF">2015-05-28T06:32:31Z</dcterms:created>
  <dcterms:modified xsi:type="dcterms:W3CDTF">2015-10-06T09:10:30Z</dcterms:modified>
  <cp:category/>
  <cp:version/>
  <cp:contentType/>
  <cp:contentStatus/>
</cp:coreProperties>
</file>